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News releases\2019-2020 Statistical\12-Month\III. Party Tables\"/>
    </mc:Choice>
  </mc:AlternateContent>
  <bookViews>
    <workbookView xWindow="0" yWindow="0" windowWidth="23040" windowHeight="9585"/>
  </bookViews>
  <sheets>
    <sheet name="Party Table 1" sheetId="1" r:id="rId1"/>
  </sheets>
  <definedNames>
    <definedName name="_xlnm.Print_Area" localSheetId="0">'Party Table 1'!$A$1:$M$38</definedName>
  </definedNames>
  <calcPr calcId="152511"/>
</workbook>
</file>

<file path=xl/calcChain.xml><?xml version="1.0" encoding="utf-8"?>
<calcChain xmlns="http://schemas.openxmlformats.org/spreadsheetml/2006/main">
  <c r="M22" i="1" l="1"/>
  <c r="M34" i="1" l="1"/>
  <c r="L34" i="1"/>
  <c r="K34" i="1"/>
  <c r="J34" i="1"/>
  <c r="M33" i="1"/>
  <c r="L33" i="1"/>
  <c r="K33" i="1"/>
  <c r="J33" i="1"/>
  <c r="M32" i="1"/>
  <c r="L32" i="1"/>
  <c r="K32" i="1"/>
  <c r="J32" i="1"/>
  <c r="M31" i="1"/>
  <c r="L31" i="1"/>
  <c r="K31" i="1"/>
  <c r="J31" i="1"/>
  <c r="M30" i="1"/>
  <c r="L30" i="1"/>
  <c r="K30" i="1"/>
  <c r="J30" i="1"/>
  <c r="M29" i="1"/>
  <c r="L29" i="1"/>
  <c r="K29" i="1"/>
  <c r="J29" i="1"/>
  <c r="M28" i="1"/>
  <c r="L28" i="1"/>
  <c r="K28" i="1"/>
  <c r="J28" i="1"/>
  <c r="M27" i="1"/>
  <c r="L27" i="1"/>
  <c r="K27" i="1"/>
  <c r="J27" i="1"/>
  <c r="M26" i="1"/>
  <c r="L26" i="1"/>
  <c r="K26" i="1"/>
  <c r="J26" i="1"/>
  <c r="M25" i="1"/>
  <c r="L25" i="1"/>
  <c r="K25" i="1"/>
  <c r="J25" i="1"/>
  <c r="M24" i="1"/>
  <c r="L24" i="1"/>
  <c r="K24" i="1"/>
  <c r="J24" i="1"/>
  <c r="M23" i="1"/>
  <c r="L23" i="1"/>
  <c r="K23" i="1"/>
  <c r="J23" i="1"/>
  <c r="L22" i="1"/>
  <c r="K22" i="1"/>
  <c r="J22" i="1"/>
</calcChain>
</file>

<file path=xl/sharedStrings.xml><?xml version="1.0" encoding="utf-8"?>
<sst xmlns="http://schemas.openxmlformats.org/spreadsheetml/2006/main" count="59" uniqueCount="22">
  <si>
    <t>Receipts</t>
  </si>
  <si>
    <t>Disbursements</t>
  </si>
  <si>
    <t>Cash on Hand</t>
  </si>
  <si>
    <t>Debts Owed By</t>
  </si>
  <si>
    <t>Other Party Committees</t>
  </si>
  <si>
    <t>Democratic Party Committees</t>
  </si>
  <si>
    <t>Republican Party Committees</t>
  </si>
  <si>
    <r>
      <t>Total</t>
    </r>
    <r>
      <rPr>
        <sz val="10"/>
        <rFont val="Arial"/>
        <family val="2"/>
      </rPr>
      <t xml:space="preserve"> </t>
    </r>
  </si>
  <si>
    <t>Individuals</t>
  </si>
  <si>
    <t>Other Committees</t>
  </si>
  <si>
    <t>Transfers from other National</t>
  </si>
  <si>
    <t>Transfers from State/Local</t>
  </si>
  <si>
    <t>Contributions</t>
  </si>
  <si>
    <t>Coordinated Expenditures</t>
  </si>
  <si>
    <t>Independent Expenditures</t>
  </si>
  <si>
    <t>Transfers to other National</t>
  </si>
  <si>
    <t>Transfers to State/Local</t>
  </si>
  <si>
    <t>Party Table 1</t>
  </si>
  <si>
    <t>Receipts*</t>
  </si>
  <si>
    <t>Disbursements*</t>
  </si>
  <si>
    <t xml:space="preserve">*This table includes only federal activity. The 2019, 2017, 2015 and 2013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t>
  </si>
  <si>
    <t>Federal Financial Activity of Party Committees Through December 31 of the Non-Election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</si>
</sst>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9" x14ac:knownFonts="1">
    <font>
      <sz val="10"/>
      <name val="Arial"/>
    </font>
    <font>
      <b/>
      <sz val="10"/>
      <name val="Arial"/>
      <family val="2"/>
    </font>
    <font>
      <b/>
      <sz val="9"/>
      <name val="Arial"/>
      <family val="2"/>
    </font>
    <font>
      <b/>
      <sz val="10"/>
      <name val="Arial"/>
      <family val="2"/>
    </font>
    <font>
      <sz val="10"/>
      <name val="Arial"/>
      <family val="2"/>
    </font>
    <font>
      <sz val="8"/>
      <name val="Arial"/>
      <family val="2"/>
    </font>
    <font>
      <b/>
      <sz val="14"/>
      <name val="Arial"/>
      <family val="2"/>
    </font>
    <font>
      <sz val="9"/>
      <color theme="1"/>
      <name val="Arial"/>
      <family val="2"/>
    </font>
    <font>
      <sz val="8"/>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3" fillId="0" borderId="0" xfId="0" applyFont="1"/>
    <xf numFmtId="164" fontId="4" fillId="0" borderId="0" xfId="0" applyNumberFormat="1" applyFont="1"/>
    <xf numFmtId="164" fontId="1" fillId="0" borderId="0" xfId="0" applyNumberFormat="1" applyFont="1"/>
    <xf numFmtId="164" fontId="0" fillId="0" borderId="0" xfId="0" applyNumberFormat="1"/>
    <xf numFmtId="10" fontId="0" fillId="0" borderId="0" xfId="0" applyNumberFormat="1"/>
    <xf numFmtId="5" fontId="4" fillId="0" borderId="0" xfId="0" applyNumberFormat="1" applyFont="1"/>
    <xf numFmtId="0" fontId="2" fillId="0" borderId="0" xfId="0" applyFont="1" applyAlignment="1">
      <alignment horizontal="left" indent="1"/>
    </xf>
    <xf numFmtId="0" fontId="2" fillId="0" borderId="0" xfId="0" applyFont="1" applyAlignment="1">
      <alignment horizontal="left"/>
    </xf>
    <xf numFmtId="0" fontId="2" fillId="0" borderId="0" xfId="0" applyFont="1" applyAlignment="1">
      <alignment horizontal="center"/>
    </xf>
    <xf numFmtId="0" fontId="7" fillId="0" borderId="0" xfId="0" applyFont="1" applyAlignment="1"/>
    <xf numFmtId="0" fontId="8" fillId="0" borderId="0" xfId="0" applyFont="1" applyAlignment="1"/>
    <xf numFmtId="164" fontId="4" fillId="0" borderId="0" xfId="0" applyNumberFormat="1" applyFont="1" applyFill="1"/>
    <xf numFmtId="0" fontId="6" fillId="0" borderId="0" xfId="0" applyFont="1" applyAlignment="1">
      <alignment horizontal="center"/>
    </xf>
    <xf numFmtId="0" fontId="7"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Layout" topLeftCell="A4" zoomScaleNormal="100" workbookViewId="0">
      <selection activeCell="D6" sqref="D6:F18"/>
    </sheetView>
  </sheetViews>
  <sheetFormatPr defaultRowHeight="12.75" x14ac:dyDescent="0.2"/>
  <cols>
    <col min="1" max="1" width="1" customWidth="1"/>
    <col min="2" max="2" width="26.7109375" customWidth="1"/>
    <col min="3" max="3" width="12.5703125" customWidth="1"/>
    <col min="4" max="4" width="12.7109375" customWidth="1"/>
    <col min="5" max="5" width="13.42578125" customWidth="1"/>
    <col min="6" max="6" width="16.140625" customWidth="1"/>
    <col min="7" max="7" width="1.7109375" customWidth="1"/>
    <col min="8" max="8" width="3.28515625" customWidth="1"/>
    <col min="9" max="9" width="26.85546875" bestFit="1" customWidth="1"/>
    <col min="10" max="10" width="14.42578125" bestFit="1" customWidth="1"/>
    <col min="11" max="11" width="13.7109375" customWidth="1"/>
    <col min="12" max="13" width="13.85546875" bestFit="1" customWidth="1"/>
  </cols>
  <sheetData>
    <row r="1" spans="1:13" ht="18" x14ac:dyDescent="0.25">
      <c r="A1" s="15" t="s">
        <v>17</v>
      </c>
      <c r="B1" s="15"/>
      <c r="C1" s="15"/>
      <c r="D1" s="15"/>
      <c r="E1" s="15"/>
      <c r="F1" s="15"/>
      <c r="G1" s="15"/>
      <c r="H1" s="15"/>
      <c r="I1" s="15"/>
      <c r="J1" s="15"/>
      <c r="K1" s="15"/>
      <c r="L1" s="15"/>
      <c r="M1" s="15"/>
    </row>
    <row r="2" spans="1:13" ht="18" x14ac:dyDescent="0.25">
      <c r="A2" s="15" t="s">
        <v>21</v>
      </c>
      <c r="B2" s="15"/>
      <c r="C2" s="15"/>
      <c r="D2" s="15"/>
      <c r="E2" s="15"/>
      <c r="F2" s="15"/>
      <c r="G2" s="15"/>
      <c r="H2" s="15"/>
      <c r="I2" s="15"/>
      <c r="J2" s="15"/>
      <c r="K2" s="15"/>
      <c r="L2" s="15"/>
      <c r="M2" s="15"/>
    </row>
    <row r="4" spans="1:13" x14ac:dyDescent="0.2">
      <c r="C4" s="11">
        <v>2019</v>
      </c>
      <c r="D4" s="11">
        <v>2017</v>
      </c>
      <c r="E4" s="11">
        <v>2015</v>
      </c>
      <c r="F4" s="11">
        <v>2013</v>
      </c>
      <c r="G4" s="11"/>
      <c r="H4" s="2"/>
      <c r="I4" s="2"/>
      <c r="J4" s="11">
        <v>2019</v>
      </c>
      <c r="K4" s="11">
        <v>2017</v>
      </c>
      <c r="L4" s="11">
        <v>2015</v>
      </c>
      <c r="M4" s="11">
        <v>2013</v>
      </c>
    </row>
    <row r="5" spans="1:13" x14ac:dyDescent="0.2">
      <c r="A5" s="1" t="s">
        <v>5</v>
      </c>
      <c r="B5" s="2"/>
      <c r="C5" s="2"/>
      <c r="D5" s="2"/>
      <c r="E5" s="2"/>
      <c r="F5" s="3"/>
      <c r="G5" s="3"/>
      <c r="H5" s="1" t="s">
        <v>6</v>
      </c>
      <c r="I5" s="2"/>
      <c r="J5" s="2"/>
      <c r="K5" s="2"/>
      <c r="L5" s="2"/>
      <c r="M5" s="2"/>
    </row>
    <row r="6" spans="1:13" x14ac:dyDescent="0.2">
      <c r="A6" s="1"/>
      <c r="B6" s="10" t="s">
        <v>18</v>
      </c>
      <c r="C6" s="14">
        <v>342247633.59999996</v>
      </c>
      <c r="D6" s="6">
        <v>267012560.52000001</v>
      </c>
      <c r="E6" s="6">
        <v>229163918.97000003</v>
      </c>
      <c r="F6" s="6">
        <v>230268135.66</v>
      </c>
      <c r="G6" s="8"/>
      <c r="H6" s="1"/>
      <c r="I6" s="10" t="s">
        <v>18</v>
      </c>
      <c r="J6" s="6">
        <v>435976393.99000007</v>
      </c>
      <c r="K6" s="6">
        <v>289469678.04000002</v>
      </c>
      <c r="L6" s="8">
        <v>250541567.49999994</v>
      </c>
      <c r="M6" s="8">
        <v>207971874.20000002</v>
      </c>
    </row>
    <row r="7" spans="1:13" x14ac:dyDescent="0.2">
      <c r="A7" s="1"/>
      <c r="B7" s="9" t="s">
        <v>8</v>
      </c>
      <c r="C7" s="14">
        <v>222376068.09999999</v>
      </c>
      <c r="D7" s="6">
        <v>197563776.90000001</v>
      </c>
      <c r="E7" s="6">
        <v>162979553.72</v>
      </c>
      <c r="F7" s="6">
        <v>186216582.83000001</v>
      </c>
      <c r="G7" s="8"/>
      <c r="H7" s="1"/>
      <c r="I7" s="9" t="s">
        <v>8</v>
      </c>
      <c r="J7" s="6">
        <v>268003119.28000003</v>
      </c>
      <c r="K7" s="6">
        <v>168528618.94</v>
      </c>
      <c r="L7" s="8">
        <v>156208953.25999999</v>
      </c>
      <c r="M7" s="8">
        <v>154363967.87</v>
      </c>
    </row>
    <row r="8" spans="1:13" x14ac:dyDescent="0.2">
      <c r="A8" s="1"/>
      <c r="B8" s="9" t="s">
        <v>9</v>
      </c>
      <c r="C8" s="14">
        <v>34550332.140000001</v>
      </c>
      <c r="D8" s="6">
        <v>31167772.48</v>
      </c>
      <c r="E8" s="6">
        <v>27878766.07</v>
      </c>
      <c r="F8" s="6">
        <v>17024870.550000001</v>
      </c>
      <c r="G8" s="8"/>
      <c r="H8" s="1"/>
      <c r="I8" s="9" t="s">
        <v>9</v>
      </c>
      <c r="J8" s="6">
        <v>27284507.48</v>
      </c>
      <c r="K8" s="6">
        <v>30766519.27</v>
      </c>
      <c r="L8" s="8">
        <v>33294622.279999997</v>
      </c>
      <c r="M8" s="8">
        <v>31974722.73</v>
      </c>
    </row>
    <row r="9" spans="1:13" x14ac:dyDescent="0.2">
      <c r="A9" s="5"/>
      <c r="B9" s="9" t="s">
        <v>10</v>
      </c>
      <c r="C9" s="14">
        <v>9141480.2300000004</v>
      </c>
      <c r="D9" s="6">
        <v>12092900.4</v>
      </c>
      <c r="E9" s="6">
        <v>7090726.21</v>
      </c>
      <c r="F9" s="6">
        <v>8932193.9100000001</v>
      </c>
      <c r="G9" s="8"/>
      <c r="H9" s="1"/>
      <c r="I9" s="9" t="s">
        <v>10</v>
      </c>
      <c r="J9" s="6">
        <v>11882388.43</v>
      </c>
      <c r="K9" s="6">
        <v>10676944.680000002</v>
      </c>
      <c r="L9" s="8">
        <v>5155100.25</v>
      </c>
      <c r="M9" s="8">
        <v>7732938.6900000004</v>
      </c>
    </row>
    <row r="10" spans="1:13" x14ac:dyDescent="0.2">
      <c r="A10" s="1"/>
      <c r="B10" s="9" t="s">
        <v>11</v>
      </c>
      <c r="C10" s="14">
        <v>630971.18000000005</v>
      </c>
      <c r="D10" s="6">
        <v>1560743.95</v>
      </c>
      <c r="E10" s="6">
        <v>2132223.2400000002</v>
      </c>
      <c r="F10" s="6">
        <v>499606.69</v>
      </c>
      <c r="G10" s="8"/>
      <c r="H10" s="1"/>
      <c r="I10" s="9" t="s">
        <v>11</v>
      </c>
      <c r="J10" s="6">
        <v>385706.7</v>
      </c>
      <c r="K10" s="6">
        <v>696311.55</v>
      </c>
      <c r="L10" s="8">
        <v>968151.36</v>
      </c>
      <c r="M10" s="8">
        <v>1174352.97</v>
      </c>
    </row>
    <row r="11" spans="1:13" x14ac:dyDescent="0.2">
      <c r="A11" s="1"/>
      <c r="B11" s="10" t="s">
        <v>19</v>
      </c>
      <c r="C11" s="14">
        <v>258488691.36000001</v>
      </c>
      <c r="D11" s="6">
        <v>207577718.48000002</v>
      </c>
      <c r="E11" s="6">
        <v>187848364.52000001</v>
      </c>
      <c r="F11" s="6">
        <v>181275760.34999999</v>
      </c>
      <c r="G11" s="8"/>
      <c r="H11" s="1"/>
      <c r="I11" s="10" t="s">
        <v>19</v>
      </c>
      <c r="J11" s="6">
        <v>344702569.45000005</v>
      </c>
      <c r="K11" s="6">
        <v>226474436.08000001</v>
      </c>
      <c r="L11" s="8">
        <v>193943291.13999999</v>
      </c>
      <c r="M11" s="8">
        <v>173122049.66999999</v>
      </c>
    </row>
    <row r="12" spans="1:13" x14ac:dyDescent="0.2">
      <c r="A12" s="1"/>
      <c r="B12" s="9" t="s">
        <v>12</v>
      </c>
      <c r="C12" s="14">
        <v>647614.59</v>
      </c>
      <c r="D12" s="6">
        <v>401716.80000000005</v>
      </c>
      <c r="E12" s="6">
        <v>353137.19</v>
      </c>
      <c r="F12" s="6">
        <v>255240.12</v>
      </c>
      <c r="G12" s="8"/>
      <c r="H12" s="1"/>
      <c r="I12" s="9" t="s">
        <v>12</v>
      </c>
      <c r="J12" s="6">
        <v>590881.92000000004</v>
      </c>
      <c r="K12" s="6">
        <v>333322.43999999994</v>
      </c>
      <c r="L12" s="8">
        <v>522331.74</v>
      </c>
      <c r="M12" s="8">
        <v>331789.41000000003</v>
      </c>
    </row>
    <row r="13" spans="1:13" x14ac:dyDescent="0.2">
      <c r="A13" s="1"/>
      <c r="B13" s="9" t="s">
        <v>13</v>
      </c>
      <c r="C13" s="14">
        <v>531597.3899999999</v>
      </c>
      <c r="D13" s="6">
        <v>1516623.27</v>
      </c>
      <c r="E13" s="6">
        <v>32460.52</v>
      </c>
      <c r="F13" s="6">
        <v>1287852.7999999998</v>
      </c>
      <c r="G13" s="8"/>
      <c r="H13" s="1"/>
      <c r="I13" s="9" t="s">
        <v>13</v>
      </c>
      <c r="J13" s="6">
        <v>172500.58000000002</v>
      </c>
      <c r="K13" s="6">
        <v>1409336.3599999999</v>
      </c>
      <c r="L13" s="8">
        <v>521741.2</v>
      </c>
      <c r="M13" s="8">
        <v>1153263.5899999999</v>
      </c>
    </row>
    <row r="14" spans="1:13" x14ac:dyDescent="0.2">
      <c r="A14" s="1"/>
      <c r="B14" s="9" t="s">
        <v>14</v>
      </c>
      <c r="C14" s="14">
        <v>1265272.24</v>
      </c>
      <c r="D14" s="6">
        <v>5381351.21</v>
      </c>
      <c r="E14" s="6">
        <v>3567.08</v>
      </c>
      <c r="F14" s="6">
        <v>1888749.77</v>
      </c>
      <c r="G14" s="8"/>
      <c r="H14" s="1"/>
      <c r="I14" s="9" t="s">
        <v>14</v>
      </c>
      <c r="J14" s="6">
        <v>3186064.2399999998</v>
      </c>
      <c r="K14" s="6">
        <v>10855389.270000001</v>
      </c>
      <c r="L14" s="8">
        <v>403997.26</v>
      </c>
      <c r="M14" s="8">
        <v>411526.84</v>
      </c>
    </row>
    <row r="15" spans="1:13" x14ac:dyDescent="0.2">
      <c r="A15" s="1"/>
      <c r="B15" s="9" t="s">
        <v>15</v>
      </c>
      <c r="C15" s="14">
        <v>10749</v>
      </c>
      <c r="D15" s="6">
        <v>1223580.77</v>
      </c>
      <c r="E15" s="6">
        <v>1853648.97</v>
      </c>
      <c r="F15" s="6">
        <v>95111.92</v>
      </c>
      <c r="G15" s="8"/>
      <c r="H15" s="1"/>
      <c r="I15" s="9" t="s">
        <v>15</v>
      </c>
      <c r="J15" s="6">
        <v>122000</v>
      </c>
      <c r="K15" s="6">
        <v>1723872.06</v>
      </c>
      <c r="L15" s="8">
        <v>35305.67</v>
      </c>
      <c r="M15" s="8">
        <v>1325312.52</v>
      </c>
    </row>
    <row r="16" spans="1:13" x14ac:dyDescent="0.2">
      <c r="A16" s="5"/>
      <c r="B16" s="9" t="s">
        <v>16</v>
      </c>
      <c r="C16" s="14">
        <v>9477718.8300000001</v>
      </c>
      <c r="D16" s="6">
        <v>12388275.68</v>
      </c>
      <c r="E16" s="6">
        <v>7416312.6799999997</v>
      </c>
      <c r="F16" s="6">
        <v>9478286.8100000005</v>
      </c>
      <c r="G16" s="8"/>
      <c r="H16" s="1"/>
      <c r="I16" s="9" t="s">
        <v>16</v>
      </c>
      <c r="J16" s="6">
        <v>12657478.68</v>
      </c>
      <c r="K16" s="6">
        <v>9492602.7600000016</v>
      </c>
      <c r="L16" s="8">
        <v>6473574.7400000002</v>
      </c>
      <c r="M16" s="8">
        <v>7691293.0500000007</v>
      </c>
    </row>
    <row r="17" spans="1:13" x14ac:dyDescent="0.2">
      <c r="A17" s="1"/>
      <c r="B17" s="2" t="s">
        <v>2</v>
      </c>
      <c r="C17" s="14">
        <v>108361886.28</v>
      </c>
      <c r="D17" s="6">
        <v>79838232.549999997</v>
      </c>
      <c r="E17" s="6">
        <v>56677446.590000004</v>
      </c>
      <c r="F17" s="6">
        <v>54933167.189999998</v>
      </c>
      <c r="G17" s="8"/>
      <c r="H17" s="1"/>
      <c r="I17" s="2" t="s">
        <v>2</v>
      </c>
      <c r="J17" s="6">
        <v>143993505.33000001</v>
      </c>
      <c r="K17" s="6">
        <v>108501373.92</v>
      </c>
      <c r="L17" s="8">
        <v>67878834.530000001</v>
      </c>
      <c r="M17" s="6">
        <v>47923917.859999999</v>
      </c>
    </row>
    <row r="18" spans="1:13" x14ac:dyDescent="0.2">
      <c r="A18" s="1"/>
      <c r="B18" s="2" t="s">
        <v>3</v>
      </c>
      <c r="C18" s="14">
        <v>15898104.759999998</v>
      </c>
      <c r="D18" s="6">
        <v>11846469.25</v>
      </c>
      <c r="E18" s="6">
        <v>16963030.43</v>
      </c>
      <c r="F18" s="6">
        <v>21286498.169999998</v>
      </c>
      <c r="G18" s="8"/>
      <c r="H18" s="1"/>
      <c r="I18" s="2" t="s">
        <v>3</v>
      </c>
      <c r="J18" s="6">
        <v>1257038.92</v>
      </c>
      <c r="K18" s="6">
        <v>11712924.84</v>
      </c>
      <c r="L18" s="8">
        <v>4386899.08</v>
      </c>
      <c r="M18" s="6">
        <v>1675309.11</v>
      </c>
    </row>
    <row r="19" spans="1:13" x14ac:dyDescent="0.2">
      <c r="A19" s="1"/>
      <c r="B19" s="2"/>
      <c r="E19" s="4"/>
      <c r="F19" s="4"/>
      <c r="G19" s="4"/>
      <c r="H19" s="1"/>
      <c r="I19" s="2"/>
      <c r="J19" s="4"/>
      <c r="K19" s="4"/>
      <c r="L19" s="4"/>
      <c r="M19" s="4"/>
    </row>
    <row r="20" spans="1:13" x14ac:dyDescent="0.2">
      <c r="G20" s="6"/>
    </row>
    <row r="21" spans="1:13" x14ac:dyDescent="0.2">
      <c r="A21" s="1" t="s">
        <v>4</v>
      </c>
      <c r="B21" s="2"/>
      <c r="E21" s="2"/>
      <c r="F21" s="2"/>
      <c r="G21" s="3"/>
      <c r="H21" s="1" t="s">
        <v>7</v>
      </c>
      <c r="I21" s="2"/>
      <c r="J21" s="2"/>
      <c r="K21" s="2"/>
      <c r="L21" s="2"/>
      <c r="M21" s="2"/>
    </row>
    <row r="22" spans="1:13" x14ac:dyDescent="0.2">
      <c r="A22" s="1"/>
      <c r="B22" s="10" t="s">
        <v>18</v>
      </c>
      <c r="C22" s="4">
        <v>2773915.4400000004</v>
      </c>
      <c r="D22" s="4">
        <v>2840382.21</v>
      </c>
      <c r="E22" s="4">
        <v>2176492.7599999998</v>
      </c>
      <c r="F22" s="4">
        <v>2332850.48</v>
      </c>
      <c r="G22" s="4"/>
      <c r="H22" s="1"/>
      <c r="I22" s="10" t="s">
        <v>0</v>
      </c>
      <c r="J22" s="4">
        <f>SUM(C6+C22+J6)</f>
        <v>780997943.02999997</v>
      </c>
      <c r="K22" s="4">
        <f t="shared" ref="J22:M34" si="0">SUM(D6+D22+K6)</f>
        <v>559322620.76999998</v>
      </c>
      <c r="L22" s="4">
        <f t="shared" si="0"/>
        <v>481881979.22999996</v>
      </c>
      <c r="M22" s="4">
        <f>SUM(F6+F22+M6)</f>
        <v>440572860.34000003</v>
      </c>
    </row>
    <row r="23" spans="1:13" x14ac:dyDescent="0.2">
      <c r="A23" s="1"/>
      <c r="B23" s="9" t="s">
        <v>8</v>
      </c>
      <c r="C23" s="4">
        <v>2561344.4500000002</v>
      </c>
      <c r="D23" s="4">
        <v>2598099.2800000003</v>
      </c>
      <c r="E23" s="4">
        <v>2010129.42</v>
      </c>
      <c r="F23" s="4">
        <v>2247508.9700000002</v>
      </c>
      <c r="G23" s="4"/>
      <c r="H23" s="1"/>
      <c r="I23" s="9" t="s">
        <v>8</v>
      </c>
      <c r="J23" s="4">
        <f t="shared" si="0"/>
        <v>492940531.83000004</v>
      </c>
      <c r="K23" s="4">
        <f t="shared" si="0"/>
        <v>368690495.12</v>
      </c>
      <c r="L23" s="4">
        <f t="shared" si="0"/>
        <v>321198636.39999998</v>
      </c>
      <c r="M23" s="4">
        <f t="shared" si="0"/>
        <v>342828059.67000002</v>
      </c>
    </row>
    <row r="24" spans="1:13" x14ac:dyDescent="0.2">
      <c r="A24" s="1"/>
      <c r="B24" s="9" t="s">
        <v>9</v>
      </c>
      <c r="C24" s="4">
        <v>73806</v>
      </c>
      <c r="D24" s="4">
        <v>63570</v>
      </c>
      <c r="E24" s="4">
        <v>92292.37</v>
      </c>
      <c r="F24" s="4">
        <v>59899.3</v>
      </c>
      <c r="G24" s="4"/>
      <c r="H24" s="1"/>
      <c r="I24" s="9" t="s">
        <v>9</v>
      </c>
      <c r="J24" s="4">
        <f t="shared" si="0"/>
        <v>61908645.620000005</v>
      </c>
      <c r="K24" s="4">
        <f t="shared" si="0"/>
        <v>61997861.75</v>
      </c>
      <c r="L24" s="4">
        <f t="shared" si="0"/>
        <v>61265680.719999999</v>
      </c>
      <c r="M24" s="4">
        <f t="shared" si="0"/>
        <v>49059492.579999998</v>
      </c>
    </row>
    <row r="25" spans="1:13" s="7" customFormat="1" x14ac:dyDescent="0.2">
      <c r="A25" s="5"/>
      <c r="B25" s="9" t="s">
        <v>10</v>
      </c>
      <c r="C25" s="4">
        <v>1475</v>
      </c>
      <c r="D25" s="4">
        <v>0</v>
      </c>
      <c r="E25" s="4">
        <v>0</v>
      </c>
      <c r="F25" s="4">
        <v>0</v>
      </c>
      <c r="G25" s="4"/>
      <c r="H25" s="1"/>
      <c r="I25" s="9" t="s">
        <v>10</v>
      </c>
      <c r="J25" s="4">
        <f t="shared" si="0"/>
        <v>21025343.66</v>
      </c>
      <c r="K25" s="4">
        <f t="shared" si="0"/>
        <v>22769845.080000002</v>
      </c>
      <c r="L25" s="4">
        <f t="shared" si="0"/>
        <v>12245826.460000001</v>
      </c>
      <c r="M25" s="4">
        <f t="shared" si="0"/>
        <v>16665132.600000001</v>
      </c>
    </row>
    <row r="26" spans="1:13" x14ac:dyDescent="0.2">
      <c r="A26" s="1"/>
      <c r="B26" s="9" t="s">
        <v>11</v>
      </c>
      <c r="C26" s="4">
        <v>2908.01</v>
      </c>
      <c r="D26" s="4">
        <v>300</v>
      </c>
      <c r="E26" s="4">
        <v>760</v>
      </c>
      <c r="F26" s="4">
        <v>54890.6</v>
      </c>
      <c r="G26" s="4"/>
      <c r="H26" s="1"/>
      <c r="I26" s="9" t="s">
        <v>11</v>
      </c>
      <c r="J26" s="4">
        <f t="shared" si="0"/>
        <v>1019585.8900000001</v>
      </c>
      <c r="K26" s="4">
        <f t="shared" si="0"/>
        <v>2257355.5</v>
      </c>
      <c r="L26" s="4">
        <f t="shared" si="0"/>
        <v>3101134.6</v>
      </c>
      <c r="M26" s="4">
        <f t="shared" si="0"/>
        <v>1728850.26</v>
      </c>
    </row>
    <row r="27" spans="1:13" x14ac:dyDescent="0.2">
      <c r="A27" s="1"/>
      <c r="B27" s="10" t="s">
        <v>19</v>
      </c>
      <c r="C27" s="4">
        <v>2340484.7600000002</v>
      </c>
      <c r="D27" s="4">
        <v>3295900.1899999995</v>
      </c>
      <c r="E27" s="4">
        <v>2034568.45</v>
      </c>
      <c r="F27" s="4">
        <v>1975211.89</v>
      </c>
      <c r="G27" s="4"/>
      <c r="H27" s="1"/>
      <c r="I27" s="10" t="s">
        <v>1</v>
      </c>
      <c r="J27" s="4">
        <f>SUM(C11+C27+J11)</f>
        <v>605531745.57000005</v>
      </c>
      <c r="K27" s="4">
        <f t="shared" si="0"/>
        <v>437348054.75</v>
      </c>
      <c r="L27" s="4">
        <f t="shared" si="0"/>
        <v>383826224.11000001</v>
      </c>
      <c r="M27" s="4">
        <f t="shared" si="0"/>
        <v>356373021.90999997</v>
      </c>
    </row>
    <row r="28" spans="1:13" x14ac:dyDescent="0.2">
      <c r="A28" s="1"/>
      <c r="B28" s="9" t="s">
        <v>12</v>
      </c>
      <c r="C28" s="4">
        <v>13896.5</v>
      </c>
      <c r="D28" s="4">
        <v>15101</v>
      </c>
      <c r="E28" s="4">
        <v>9006.16</v>
      </c>
      <c r="F28" s="4">
        <v>10156</v>
      </c>
      <c r="G28" s="4"/>
      <c r="H28" s="1"/>
      <c r="I28" s="9" t="s">
        <v>12</v>
      </c>
      <c r="J28" s="4">
        <f t="shared" si="0"/>
        <v>1252393.01</v>
      </c>
      <c r="K28" s="4">
        <f t="shared" si="0"/>
        <v>750140.24</v>
      </c>
      <c r="L28" s="4">
        <f t="shared" si="0"/>
        <v>884475.09</v>
      </c>
      <c r="M28" s="4">
        <f t="shared" si="0"/>
        <v>597185.53</v>
      </c>
    </row>
    <row r="29" spans="1:13" x14ac:dyDescent="0.2">
      <c r="A29" s="1"/>
      <c r="B29" s="9" t="s">
        <v>13</v>
      </c>
      <c r="C29" s="4">
        <v>0</v>
      </c>
      <c r="D29" s="4">
        <v>36010.25</v>
      </c>
      <c r="E29" s="4">
        <v>0</v>
      </c>
      <c r="F29" s="4">
        <v>0</v>
      </c>
      <c r="G29" s="4"/>
      <c r="H29" s="1"/>
      <c r="I29" s="9" t="s">
        <v>13</v>
      </c>
      <c r="J29" s="4">
        <f t="shared" si="0"/>
        <v>704097.97</v>
      </c>
      <c r="K29" s="4">
        <f t="shared" si="0"/>
        <v>2961969.88</v>
      </c>
      <c r="L29" s="4">
        <f t="shared" si="0"/>
        <v>554201.72</v>
      </c>
      <c r="M29" s="4">
        <f t="shared" si="0"/>
        <v>2441116.3899999997</v>
      </c>
    </row>
    <row r="30" spans="1:13" x14ac:dyDescent="0.2">
      <c r="A30" s="1"/>
      <c r="B30" s="9" t="s">
        <v>14</v>
      </c>
      <c r="C30" s="4">
        <v>123.61</v>
      </c>
      <c r="D30" s="4">
        <v>5485</v>
      </c>
      <c r="E30" s="4">
        <v>0</v>
      </c>
      <c r="F30" s="4">
        <v>7</v>
      </c>
      <c r="G30" s="4"/>
      <c r="H30" s="1"/>
      <c r="I30" s="9" t="s">
        <v>14</v>
      </c>
      <c r="J30" s="4">
        <f t="shared" si="0"/>
        <v>4451460.09</v>
      </c>
      <c r="K30" s="4">
        <f t="shared" si="0"/>
        <v>16242225.48</v>
      </c>
      <c r="L30" s="4">
        <f t="shared" si="0"/>
        <v>407564.34</v>
      </c>
      <c r="M30" s="4">
        <f t="shared" si="0"/>
        <v>2300283.61</v>
      </c>
    </row>
    <row r="31" spans="1:13" x14ac:dyDescent="0.2">
      <c r="A31" s="1"/>
      <c r="B31" s="9" t="s">
        <v>15</v>
      </c>
      <c r="C31" s="4">
        <v>1435</v>
      </c>
      <c r="D31" s="4">
        <v>0</v>
      </c>
      <c r="E31" s="4">
        <v>0</v>
      </c>
      <c r="F31" s="4">
        <v>375</v>
      </c>
      <c r="G31" s="4"/>
      <c r="H31" s="1"/>
      <c r="I31" s="9" t="s">
        <v>15</v>
      </c>
      <c r="J31" s="4">
        <f t="shared" si="0"/>
        <v>134184</v>
      </c>
      <c r="K31" s="4">
        <f t="shared" si="0"/>
        <v>2947452.83</v>
      </c>
      <c r="L31" s="4">
        <f t="shared" si="0"/>
        <v>1888954.64</v>
      </c>
      <c r="M31" s="4">
        <f t="shared" si="0"/>
        <v>1420799.44</v>
      </c>
    </row>
    <row r="32" spans="1:13" x14ac:dyDescent="0.2">
      <c r="A32" s="5"/>
      <c r="B32" s="9" t="s">
        <v>16</v>
      </c>
      <c r="C32" s="4">
        <v>1875</v>
      </c>
      <c r="D32" s="4">
        <v>200</v>
      </c>
      <c r="E32" s="4">
        <v>6244.28</v>
      </c>
      <c r="F32" s="4">
        <v>50085</v>
      </c>
      <c r="G32" s="4"/>
      <c r="H32" s="1"/>
      <c r="I32" s="9" t="s">
        <v>16</v>
      </c>
      <c r="J32" s="4">
        <f t="shared" si="0"/>
        <v>22137072.509999998</v>
      </c>
      <c r="K32" s="4">
        <f t="shared" si="0"/>
        <v>21881078.440000001</v>
      </c>
      <c r="L32" s="4">
        <f t="shared" si="0"/>
        <v>13896131.699999999</v>
      </c>
      <c r="M32" s="4">
        <f t="shared" si="0"/>
        <v>17219664.859999999</v>
      </c>
    </row>
    <row r="33" spans="1:13" x14ac:dyDescent="0.2">
      <c r="A33" s="1"/>
      <c r="B33" s="2" t="s">
        <v>2</v>
      </c>
      <c r="C33" s="4">
        <v>1448115.3599999999</v>
      </c>
      <c r="D33" s="4">
        <v>1150301.05</v>
      </c>
      <c r="E33" s="4">
        <v>73731.31</v>
      </c>
      <c r="F33" s="4">
        <v>603058.12000000011</v>
      </c>
      <c r="G33" s="4"/>
      <c r="H33" s="1"/>
      <c r="I33" s="2" t="s">
        <v>2</v>
      </c>
      <c r="J33" s="4">
        <f t="shared" si="0"/>
        <v>253803506.97000003</v>
      </c>
      <c r="K33" s="4">
        <f t="shared" si="0"/>
        <v>189489907.51999998</v>
      </c>
      <c r="L33" s="4">
        <f t="shared" si="0"/>
        <v>124630012.43000001</v>
      </c>
      <c r="M33" s="4">
        <f t="shared" si="0"/>
        <v>103460143.16999999</v>
      </c>
    </row>
    <row r="34" spans="1:13" x14ac:dyDescent="0.2">
      <c r="A34" s="1"/>
      <c r="B34" s="2" t="s">
        <v>3</v>
      </c>
      <c r="C34" s="4">
        <v>54071.3</v>
      </c>
      <c r="D34" s="4">
        <v>77174.61</v>
      </c>
      <c r="E34" s="4">
        <v>22221.79</v>
      </c>
      <c r="F34" s="4">
        <v>455192.23</v>
      </c>
      <c r="G34" s="4"/>
      <c r="H34" s="1"/>
      <c r="I34" s="2" t="s">
        <v>3</v>
      </c>
      <c r="J34" s="4">
        <f t="shared" si="0"/>
        <v>17209214.979999997</v>
      </c>
      <c r="K34" s="4">
        <f t="shared" si="0"/>
        <v>23636568.699999999</v>
      </c>
      <c r="L34" s="4">
        <f t="shared" si="0"/>
        <v>21372151.299999997</v>
      </c>
      <c r="M34" s="4">
        <f t="shared" si="0"/>
        <v>23416999.509999998</v>
      </c>
    </row>
    <row r="35" spans="1:13" x14ac:dyDescent="0.2">
      <c r="A35" s="1"/>
      <c r="B35" s="2"/>
      <c r="C35" s="4"/>
      <c r="D35" s="4"/>
      <c r="E35" s="4"/>
      <c r="F35" s="4"/>
      <c r="G35" s="4"/>
      <c r="H35" s="1"/>
      <c r="I35" s="2"/>
      <c r="J35" s="4"/>
      <c r="K35" s="4"/>
      <c r="L35" s="4"/>
      <c r="M35" s="4"/>
    </row>
    <row r="36" spans="1:13" x14ac:dyDescent="0.2">
      <c r="B36" s="16" t="s">
        <v>20</v>
      </c>
      <c r="C36" s="16"/>
      <c r="D36" s="16"/>
      <c r="E36" s="16"/>
      <c r="F36" s="16"/>
      <c r="G36" s="16"/>
      <c r="H36" s="16"/>
      <c r="I36" s="16"/>
      <c r="J36" s="16"/>
      <c r="K36" s="16"/>
      <c r="L36" s="16"/>
      <c r="M36" s="17"/>
    </row>
    <row r="37" spans="1:13" x14ac:dyDescent="0.2">
      <c r="B37" s="16"/>
      <c r="C37" s="16"/>
      <c r="D37" s="16"/>
      <c r="E37" s="16"/>
      <c r="F37" s="16"/>
      <c r="G37" s="16"/>
      <c r="H37" s="16"/>
      <c r="I37" s="16"/>
      <c r="J37" s="16"/>
      <c r="K37" s="16"/>
      <c r="L37" s="16"/>
      <c r="M37" s="17"/>
    </row>
    <row r="38" spans="1:13" ht="33.6" customHeight="1" x14ac:dyDescent="0.2">
      <c r="B38" s="16"/>
      <c r="C38" s="16"/>
      <c r="D38" s="16"/>
      <c r="E38" s="16"/>
      <c r="F38" s="16"/>
      <c r="G38" s="16"/>
      <c r="H38" s="16"/>
      <c r="I38" s="16"/>
      <c r="J38" s="16"/>
      <c r="K38" s="16"/>
      <c r="L38" s="16"/>
      <c r="M38" s="17"/>
    </row>
    <row r="39" spans="1:13" x14ac:dyDescent="0.2">
      <c r="B39" s="12"/>
      <c r="C39" s="13"/>
      <c r="F39" s="6"/>
      <c r="H39" s="6"/>
    </row>
  </sheetData>
  <mergeCells count="3">
    <mergeCell ref="A2:M2"/>
    <mergeCell ref="A1:M1"/>
    <mergeCell ref="B36:M38"/>
  </mergeCells>
  <phoneticPr fontId="5" type="noConversion"/>
  <pageMargins left="0.16" right="0.19" top="0.75" bottom="0.75" header="0.5" footer="0.5"/>
  <pageSetup scale="80" orientation="landscape" r:id="rId1"/>
  <headerFooter alignWithMargins="0">
    <oddHeader>&amp;R&amp;"Arial,Bold"&amp;KFF0000This table was updated on 3/21/20.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vt:lpstr>
      <vt:lpstr>'Party Table 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Paul Clark</cp:lastModifiedBy>
  <cp:lastPrinted>2019-09-11T13:07:01Z</cp:lastPrinted>
  <dcterms:created xsi:type="dcterms:W3CDTF">2008-02-19T16:54:15Z</dcterms:created>
  <dcterms:modified xsi:type="dcterms:W3CDTF">2020-03-24T15:41:10Z</dcterms:modified>
</cp:coreProperties>
</file>