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21-Month\III. Party Tables\"/>
    </mc:Choice>
  </mc:AlternateContent>
  <bookViews>
    <workbookView xWindow="240" yWindow="408" windowWidth="18912" windowHeight="11532"/>
  </bookViews>
  <sheets>
    <sheet name="Party Table 9" sheetId="1" r:id="rId1"/>
    <sheet name="Sheet1" sheetId="2" r:id="rId2"/>
  </sheets>
  <definedNames>
    <definedName name="_xlnm.Print_Area" localSheetId="0">'Party Table 9'!$A$1:$J$206</definedName>
    <definedName name="_xlnm.Print_Titles" localSheetId="0">'Party Table 9'!$A:$B,'Party Table 9'!#REF!</definedName>
  </definedNames>
  <calcPr calcId="152511"/>
</workbook>
</file>

<file path=xl/calcChain.xml><?xml version="1.0" encoding="utf-8"?>
<calcChain xmlns="http://schemas.openxmlformats.org/spreadsheetml/2006/main">
  <c r="J176" i="1" l="1"/>
  <c r="I176" i="1"/>
  <c r="H176" i="1"/>
  <c r="G176" i="1"/>
  <c r="F176" i="1"/>
  <c r="E176" i="1"/>
  <c r="J175" i="1"/>
  <c r="I175" i="1"/>
  <c r="H175" i="1"/>
  <c r="G175" i="1"/>
  <c r="F175" i="1"/>
  <c r="E175" i="1"/>
  <c r="D176" i="1"/>
  <c r="D175" i="1"/>
  <c r="H75" i="1" l="1"/>
  <c r="G75" i="1"/>
  <c r="F75" i="1"/>
  <c r="E75" i="1"/>
  <c r="D75" i="1"/>
  <c r="H74" i="1"/>
  <c r="G74" i="1"/>
  <c r="F74" i="1"/>
  <c r="E74" i="1"/>
  <c r="D74" i="1"/>
  <c r="H76" i="1"/>
  <c r="G76" i="1"/>
  <c r="F76" i="1"/>
  <c r="E76" i="1"/>
  <c r="H178" i="1" l="1"/>
  <c r="F77" i="1"/>
  <c r="E178" i="1"/>
  <c r="F178" i="1"/>
  <c r="J178" i="1"/>
  <c r="I178" i="1"/>
  <c r="H77" i="1"/>
  <c r="G77" i="1"/>
  <c r="D178" i="1"/>
  <c r="G178" i="1"/>
  <c r="E77" i="1"/>
  <c r="D76" i="1"/>
  <c r="D77" i="1" l="1"/>
</calcChain>
</file>

<file path=xl/sharedStrings.xml><?xml version="1.0" encoding="utf-8"?>
<sst xmlns="http://schemas.openxmlformats.org/spreadsheetml/2006/main" count="489" uniqueCount="146">
  <si>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</si>
  <si>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</si>
  <si>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</si>
  <si>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</si>
  <si>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</si>
  <si>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</si>
  <si>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</si>
  <si>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</si>
  <si>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</si>
  <si>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</si>
  <si>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</si>
  <si>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</si>
  <si>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</si>
  <si>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</si>
  <si>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</si>
  <si>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</si>
  <si>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</si>
  <si>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</si>
  <si>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</si>
  <si>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</si>
  <si>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</si>
  <si>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</si>
  <si>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</si>
  <si>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</si>
  <si>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</si>
  <si>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</si>
  <si>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</si>
  <si>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</si>
  <si>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</si>
  <si>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</si>
  <si>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</si>
  <si>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</si>
  <si>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</si>
  <si>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Fed Acct. fo</t>
  </si>
  <si>
    <t>None Reported</t>
  </si>
  <si>
    <t>CMTE_PTY_AFFILIATION</t>
  </si>
  <si>
    <t>CMTE_ID</t>
  </si>
  <si>
    <t>CMTE_NM</t>
  </si>
  <si>
    <t>CMTE_ST</t>
  </si>
  <si>
    <t>SUM(L.VOTER_REG_AMT_PER)</t>
  </si>
  <si>
    <t>SUM(L.VOTER_ID_AMT_PER)</t>
  </si>
  <si>
    <t>SUM(L.GOTV_AMT_PER)</t>
  </si>
  <si>
    <t>SUM(L.GENERIC_CAMPAIGN_AMT_PER)</t>
  </si>
  <si>
    <t>SUM(L.TTL_DISB_SUB_PER)</t>
  </si>
  <si>
    <t>SUM(L.OTHER_DISB_PER)</t>
  </si>
  <si>
    <t>SUM(L.TTL_DISB_PER)</t>
  </si>
  <si>
    <t>DEM</t>
  </si>
  <si>
    <t>C00105668</t>
  </si>
  <si>
    <t>CALIFORNIA DEMOCRATIC PARTY</t>
  </si>
  <si>
    <t>CA</t>
  </si>
  <si>
    <t>C00300731</t>
  </si>
  <si>
    <t>LOS ANGELES COUNTY DEMOCRATIC CENTRAL COMMITTEE</t>
  </si>
  <si>
    <t>C00402826</t>
  </si>
  <si>
    <t>SAN DIEGO COUNTY DEMOCRATIC PARTY (FED. ACCT.)</t>
  </si>
  <si>
    <t>C00041269</t>
  </si>
  <si>
    <t>GEORGIA FEDERAL ELECTIONS COMMITTEE</t>
  </si>
  <si>
    <t>GA</t>
  </si>
  <si>
    <t>C00500330</t>
  </si>
  <si>
    <t>ROCK ISLAND COUNTY DEMOCRATIC CENTRAL COMMITTEE</t>
  </si>
  <si>
    <t>IL</t>
  </si>
  <si>
    <t>C00179408</t>
  </si>
  <si>
    <t>MAINE DEMOCRATIC PARTY</t>
  </si>
  <si>
    <t>ME</t>
  </si>
  <si>
    <t>C00031054</t>
  </si>
  <si>
    <t>MI</t>
  </si>
  <si>
    <t>C00135558</t>
  </si>
  <si>
    <t>MISSOURI DEMOCRATIC STATE COMMITTEE</t>
  </si>
  <si>
    <t>MO</t>
  </si>
  <si>
    <t>C00165688</t>
  </si>
  <si>
    <t>NORTH CAROLINA DEMOCRATIC PARTY - FEDERAL</t>
  </si>
  <si>
    <t>NC</t>
  </si>
  <si>
    <t>C00676890</t>
  </si>
  <si>
    <t>DOUGLAS COUNTY DEMOCRATIC PARTY FEDERAL</t>
  </si>
  <si>
    <t>NE</t>
  </si>
  <si>
    <t>C00190934</t>
  </si>
  <si>
    <t>OKLAHOMA DEMOCRATIC PARTY</t>
  </si>
  <si>
    <t>OK</t>
  </si>
  <si>
    <t>C00161067</t>
  </si>
  <si>
    <t>HARRIS COUNTY DEMOCRATIC PARTY</t>
  </si>
  <si>
    <t>TX</t>
  </si>
  <si>
    <t>C00105973</t>
  </si>
  <si>
    <t>UTAH STATE DEMOCRATIC COMMITTEE</t>
  </si>
  <si>
    <t>UT</t>
  </si>
  <si>
    <t>C00114439</t>
  </si>
  <si>
    <t>WASHINGTON STATE DEMOCRATIC CENTRAL COMMITTEE</t>
  </si>
  <si>
    <t>WA</t>
  </si>
  <si>
    <t>REP</t>
  </si>
  <si>
    <t>C00008227</t>
  </si>
  <si>
    <t>ARIZONA REPUBLICAN PARTY</t>
  </si>
  <si>
    <t>AZ</t>
  </si>
  <si>
    <t>C00322768</t>
  </si>
  <si>
    <t>BUTTE COUNTY REPUBLICAN PARTY (FED)</t>
  </si>
  <si>
    <t>C00140590</t>
  </si>
  <si>
    <t>CALIFORNIA REPUBLICAN PARTY FEDERAL ACCT.</t>
  </si>
  <si>
    <t>C00265603</t>
  </si>
  <si>
    <t>KERN COUNTY REPUBLICAN CENTRAL COMMITTEE (FED)</t>
  </si>
  <si>
    <t>C00233361</t>
  </si>
  <si>
    <t>MARIN COUNTY REPUBLICAN CENTRAL COMMITTEE (FEDERAL)</t>
  </si>
  <si>
    <t>C00395590</t>
  </si>
  <si>
    <t>PLACER COUNTY REPUBLICAN CENTRAL COMMITTEE (FED)</t>
  </si>
  <si>
    <t>C00334383</t>
  </si>
  <si>
    <t>REPUBLICAN PARTY OF FRESNO COUNTY (FEDERAL)</t>
  </si>
  <si>
    <t>C00546127</t>
  </si>
  <si>
    <t>REPUBLICAN PARTY OF LA COUNTY - 66TH AD (FEDERAL)</t>
  </si>
  <si>
    <t>C00252551</t>
  </si>
  <si>
    <t>REPUBLICAN PARTY OF SAN DIEGO COUNTY</t>
  </si>
  <si>
    <t>C00390641</t>
  </si>
  <si>
    <t>TULARE COUNTY REPUBLICAN CENTRAL COMMITTEE (FEDERAL)</t>
  </si>
  <si>
    <t>C00404434</t>
  </si>
  <si>
    <t>VENTURA COUNTY REPUBLICAN PARTY (FED.)</t>
  </si>
  <si>
    <t>C00150672</t>
  </si>
  <si>
    <t>GEORGIA REPUBLICAN PARTY, INC.</t>
  </si>
  <si>
    <t>C00041160</t>
  </si>
  <si>
    <t>MICHIGAN REPUBLICAN PARTY</t>
  </si>
  <si>
    <t>C00020818</t>
  </si>
  <si>
    <t>REPUBLICAN CAMPAIGN COMMITTEE OF NEW MEXICO</t>
  </si>
  <si>
    <t>NM</t>
  </si>
  <si>
    <t>C00162339</t>
  </si>
  <si>
    <t>OHIO REPUBLICAN PARTY STATE CENTRAL &amp; EXECUTIVE COMMITTEE</t>
  </si>
  <si>
    <t>OH</t>
  </si>
  <si>
    <t>C00167213</t>
  </si>
  <si>
    <t>OKLAHOMA LEADERSHIP COUNCIL</t>
  </si>
  <si>
    <t xml:space="preserve">*This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t>
  </si>
  <si>
    <t xml:space="preserve"> January 1, 2017 through September 30, 2018</t>
  </si>
  <si>
    <t>Republican State and Local Party Committees Levin Fund Activity through 9/30/2018</t>
  </si>
  <si>
    <t>Other State and Local Party Committees Levin Fund Activity through 9/30/2018</t>
  </si>
  <si>
    <t>Democratic State and Local Party Committee Levin Fund Activity through 9/30/2018</t>
  </si>
  <si>
    <t>Democratic State and Local Party Committees Levin Fund Activity through 9/30/2018</t>
  </si>
  <si>
    <t>C00010439</t>
  </si>
  <si>
    <t>IDAHO STATE DEMOCRATIC PARTY</t>
  </si>
  <si>
    <t>MICHIGAN DEMOCRATIC STATE CENTRAL COMMITTEE</t>
  </si>
  <si>
    <t>C00013748</t>
  </si>
  <si>
    <t>NORTH DAKOTA DEMOCRATIC-NONPARTISAN LEAGUE PARTY</t>
  </si>
  <si>
    <t>ND</t>
  </si>
  <si>
    <t>C00136200</t>
  </si>
  <si>
    <t>RHODE ISLAND DEMOCRATIC STATE COMMITTEE</t>
  </si>
  <si>
    <t>RI</t>
  </si>
  <si>
    <t>DFL</t>
  </si>
  <si>
    <t>C00025254</t>
  </si>
  <si>
    <t>MINNESOTA DEMOCRATIC-FARMER-LABOR PARTY</t>
  </si>
  <si>
    <t>MN</t>
  </si>
  <si>
    <t>Page 1 of 5</t>
  </si>
  <si>
    <t>Page 2 of 5</t>
  </si>
  <si>
    <t>Page 3 of 5</t>
  </si>
  <si>
    <t>Page 5 of 5</t>
  </si>
  <si>
    <t>Page 4 of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</si>
</sst>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
      <sz val="9"/>
      <color rgb="FF000000"/>
      <name val="Arial"/>
      <family val="2"/>
    </font>
    <font>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xf numFmtId="0" fontId="2" fillId="0" borderId="0" xfId="0" applyFont="1"/>
    <xf numFmtId="0" fontId="1" fillId="0" borderId="0" xfId="0" applyFont="1" applyAlignment="1">
      <alignment horizontal="center"/>
    </xf>
    <xf numFmtId="0" fontId="1" fillId="0" borderId="0" xfId="0" applyFont="1"/>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xf numFmtId="164" fontId="2" fillId="0" borderId="0" xfId="0" applyNumberFormat="1" applyFont="1" applyAlignment="1">
      <alignment horizontal="right"/>
    </xf>
    <xf numFmtId="164" fontId="1" fillId="0" borderId="0" xfId="0" applyNumberFormat="1" applyFont="1" applyAlignment="1">
      <alignment horizontal="right"/>
    </xf>
    <xf numFmtId="164" fontId="3" fillId="0" borderId="0" xfId="0" applyNumberFormat="1" applyFont="1" applyAlignment="1">
      <alignment horizontal="right"/>
    </xf>
    <xf numFmtId="0" fontId="4" fillId="0" borderId="0" xfId="0" applyFont="1"/>
    <xf numFmtId="164" fontId="4" fillId="0" borderId="0" xfId="0" applyNumberFormat="1"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5" fillId="0" borderId="0" xfId="0" applyFont="1"/>
    <xf numFmtId="164" fontId="5" fillId="0" borderId="0" xfId="0" applyNumberFormat="1" applyFont="1"/>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6"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center" wrapText="1"/>
    </xf>
    <xf numFmtId="0" fontId="5"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vertical="top" wrapText="1"/>
    </xf>
    <xf numFmtId="0" fontId="7"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tabSelected="1" view="pageLayout" topLeftCell="A178" zoomScaleNormal="100" workbookViewId="0">
      <selection activeCell="F138" sqref="F138"/>
    </sheetView>
  </sheetViews>
  <sheetFormatPr defaultColWidth="9.109375" defaultRowHeight="13.2" x14ac:dyDescent="0.25"/>
  <cols>
    <col min="1" max="1" width="10.5546875" style="1" customWidth="1"/>
    <col min="2" max="2" width="53.6640625" style="1" customWidth="1"/>
    <col min="3" max="3" width="6.33203125" style="1" customWidth="1"/>
    <col min="4" max="4" width="13" style="1" customWidth="1"/>
    <col min="5" max="5" width="16.5546875" style="1" customWidth="1"/>
    <col min="6" max="6" width="13.88671875" style="1" customWidth="1"/>
    <col min="7" max="7" width="10.6640625" style="1" customWidth="1"/>
    <col min="8" max="8" width="13.44140625" style="1" bestFit="1" customWidth="1"/>
    <col min="9" max="9" width="14.44140625" style="1" customWidth="1"/>
    <col min="10" max="10" width="13.44140625" style="1" customWidth="1"/>
    <col min="11" max="11" width="12.44140625" style="1" customWidth="1"/>
    <col min="12" max="12" width="12.33203125" style="1" customWidth="1"/>
    <col min="13" max="13" width="13.109375" style="1" customWidth="1"/>
    <col min="14" max="15" width="14.44140625" style="1" customWidth="1"/>
    <col min="16" max="16384" width="9.109375" style="1"/>
  </cols>
  <sheetData>
    <row r="1" spans="1:15" ht="15" customHeight="1" x14ac:dyDescent="0.25">
      <c r="B1" s="2"/>
      <c r="C1" s="2"/>
      <c r="D1" s="2" t="s">
        <v>14</v>
      </c>
      <c r="E1" s="2"/>
      <c r="F1" s="2"/>
      <c r="G1" s="2"/>
      <c r="H1" s="2"/>
      <c r="I1" s="2"/>
      <c r="J1" s="2"/>
      <c r="K1" s="2"/>
      <c r="L1" s="2"/>
      <c r="M1" s="2"/>
      <c r="N1" s="2"/>
      <c r="O1" s="2"/>
    </row>
    <row r="2" spans="1:15" ht="15" customHeight="1" x14ac:dyDescent="0.25">
      <c r="B2" s="2"/>
      <c r="C2" s="2"/>
      <c r="D2" s="2" t="s">
        <v>15</v>
      </c>
      <c r="E2" s="2"/>
      <c r="F2" s="2"/>
      <c r="G2" s="2"/>
      <c r="H2" s="2"/>
      <c r="I2" s="2"/>
      <c r="J2" s="2"/>
      <c r="K2" s="2"/>
      <c r="L2" s="2"/>
      <c r="M2" s="2"/>
      <c r="N2" s="2"/>
      <c r="O2" s="2"/>
    </row>
    <row r="3" spans="1:15" ht="15" customHeight="1" x14ac:dyDescent="0.25">
      <c r="B3" s="2"/>
      <c r="C3" s="2"/>
      <c r="D3" s="2" t="s">
        <v>123</v>
      </c>
      <c r="E3" s="2"/>
      <c r="F3" s="2"/>
      <c r="G3" s="2"/>
      <c r="H3" s="2"/>
      <c r="I3" s="2"/>
      <c r="J3" s="2"/>
      <c r="K3" s="2"/>
      <c r="L3" s="2"/>
      <c r="M3" s="2"/>
      <c r="N3" s="2"/>
      <c r="O3" s="2"/>
    </row>
    <row r="4" spans="1:15" x14ac:dyDescent="0.25">
      <c r="A4" s="2"/>
      <c r="C4" s="2"/>
      <c r="D4" s="2"/>
      <c r="E4" s="2"/>
      <c r="F4" s="2"/>
      <c r="G4" s="2"/>
      <c r="H4" s="2"/>
      <c r="I4" s="2"/>
      <c r="J4" s="2"/>
      <c r="K4" s="2"/>
      <c r="L4" s="2"/>
      <c r="M4" s="2"/>
      <c r="N4" s="2"/>
      <c r="O4" s="2"/>
    </row>
    <row r="5" spans="1:15" x14ac:dyDescent="0.25">
      <c r="A5" s="3"/>
      <c r="D5" s="7"/>
      <c r="E5" s="7"/>
      <c r="F5" s="7"/>
      <c r="G5" s="7"/>
      <c r="H5" s="7"/>
      <c r="I5" s="8"/>
      <c r="J5" s="8"/>
      <c r="K5" s="8"/>
      <c r="L5" s="8"/>
      <c r="M5" s="9"/>
      <c r="N5" s="9"/>
      <c r="O5" s="7"/>
    </row>
    <row r="6" spans="1:15" x14ac:dyDescent="0.25">
      <c r="A6" s="16" t="s">
        <v>127</v>
      </c>
      <c r="B6" s="2"/>
      <c r="C6" s="2"/>
      <c r="D6" s="8" t="s">
        <v>1</v>
      </c>
      <c r="E6" s="8" t="s">
        <v>2</v>
      </c>
      <c r="F6" s="8" t="s">
        <v>3</v>
      </c>
      <c r="G6" s="8" t="s">
        <v>4</v>
      </c>
      <c r="H6" s="8" t="s">
        <v>5</v>
      </c>
      <c r="J6" s="5"/>
      <c r="K6" s="8"/>
      <c r="L6" s="8"/>
      <c r="M6" s="8"/>
      <c r="N6" s="8"/>
      <c r="O6" s="8"/>
    </row>
    <row r="7" spans="1:15" x14ac:dyDescent="0.25">
      <c r="A7" s="2" t="s">
        <v>0</v>
      </c>
      <c r="B7" s="2" t="s">
        <v>6</v>
      </c>
      <c r="C7" s="10" t="s">
        <v>7</v>
      </c>
      <c r="D7" s="8" t="s">
        <v>8</v>
      </c>
      <c r="E7" s="8" t="s">
        <v>8</v>
      </c>
      <c r="F7" s="8" t="s">
        <v>8</v>
      </c>
      <c r="G7" s="8" t="s">
        <v>9</v>
      </c>
      <c r="H7" s="8" t="s">
        <v>10</v>
      </c>
      <c r="J7" s="5"/>
      <c r="K7" s="8"/>
      <c r="L7" s="8"/>
      <c r="M7" s="8"/>
      <c r="N7" s="8"/>
      <c r="O7" s="8"/>
    </row>
    <row r="8" spans="1:15" x14ac:dyDescent="0.25">
      <c r="A8" s="1" t="s">
        <v>47</v>
      </c>
      <c r="B8" s="1" t="s">
        <v>48</v>
      </c>
      <c r="C8" s="1" t="s">
        <v>49</v>
      </c>
      <c r="D8" s="4">
        <v>15000</v>
      </c>
      <c r="E8" s="4">
        <v>0</v>
      </c>
      <c r="F8" s="4">
        <v>15000</v>
      </c>
      <c r="G8" s="4">
        <v>0</v>
      </c>
      <c r="H8" s="4">
        <v>15000</v>
      </c>
      <c r="J8" s="5"/>
      <c r="K8" s="5"/>
      <c r="L8" s="5"/>
      <c r="M8" s="5"/>
      <c r="N8" s="5"/>
      <c r="O8" s="5"/>
    </row>
    <row r="9" spans="1:15" x14ac:dyDescent="0.25">
      <c r="A9" s="1" t="s">
        <v>50</v>
      </c>
      <c r="B9" s="1" t="s">
        <v>51</v>
      </c>
      <c r="C9" s="1" t="s">
        <v>49</v>
      </c>
      <c r="D9" s="4">
        <v>0</v>
      </c>
      <c r="E9" s="4">
        <v>0</v>
      </c>
      <c r="F9" s="4">
        <v>0</v>
      </c>
      <c r="G9" s="4">
        <v>634.88</v>
      </c>
      <c r="H9" s="4">
        <v>634.88</v>
      </c>
      <c r="J9" s="5"/>
      <c r="K9" s="5"/>
      <c r="L9" s="5"/>
      <c r="M9" s="5"/>
      <c r="N9" s="5"/>
      <c r="O9" s="5"/>
    </row>
    <row r="10" spans="1:15" x14ac:dyDescent="0.25">
      <c r="A10" s="1" t="s">
        <v>52</v>
      </c>
      <c r="B10" s="1" t="s">
        <v>53</v>
      </c>
      <c r="C10" s="1" t="s">
        <v>49</v>
      </c>
      <c r="D10" s="4">
        <v>0</v>
      </c>
      <c r="E10" s="4">
        <v>0</v>
      </c>
      <c r="F10" s="4">
        <v>0</v>
      </c>
      <c r="G10" s="4">
        <v>0</v>
      </c>
      <c r="H10" s="4">
        <v>0</v>
      </c>
      <c r="J10" s="5"/>
      <c r="K10" s="5"/>
      <c r="L10" s="5"/>
      <c r="M10" s="5"/>
      <c r="N10" s="5"/>
      <c r="O10" s="5"/>
    </row>
    <row r="11" spans="1:15" x14ac:dyDescent="0.25">
      <c r="A11" s="1" t="s">
        <v>54</v>
      </c>
      <c r="B11" s="1" t="s">
        <v>55</v>
      </c>
      <c r="C11" s="1" t="s">
        <v>56</v>
      </c>
      <c r="D11" s="4">
        <v>174650</v>
      </c>
      <c r="E11" s="4">
        <v>100</v>
      </c>
      <c r="F11" s="4">
        <v>174750</v>
      </c>
      <c r="G11" s="4">
        <v>0</v>
      </c>
      <c r="H11" s="4">
        <v>174750</v>
      </c>
      <c r="J11" s="5"/>
      <c r="K11" s="5"/>
      <c r="L11" s="5"/>
      <c r="M11" s="5"/>
      <c r="N11" s="5"/>
      <c r="O11" s="5"/>
    </row>
    <row r="12" spans="1:15" x14ac:dyDescent="0.25">
      <c r="A12" s="1" t="s">
        <v>128</v>
      </c>
      <c r="B12" s="1" t="s">
        <v>129</v>
      </c>
      <c r="C12" s="1" t="s">
        <v>0</v>
      </c>
      <c r="D12" s="4">
        <v>46000</v>
      </c>
      <c r="E12" s="4">
        <v>0</v>
      </c>
      <c r="F12" s="4">
        <v>46000</v>
      </c>
      <c r="G12" s="4">
        <v>0</v>
      </c>
      <c r="H12" s="4">
        <v>46000</v>
      </c>
      <c r="J12" s="4"/>
      <c r="K12" s="4"/>
      <c r="L12" s="4"/>
      <c r="M12" s="4"/>
      <c r="N12" s="4"/>
      <c r="O12" s="4"/>
    </row>
    <row r="13" spans="1:15" x14ac:dyDescent="0.25">
      <c r="A13" s="1" t="s">
        <v>57</v>
      </c>
      <c r="B13" s="1" t="s">
        <v>58</v>
      </c>
      <c r="C13" s="1" t="s">
        <v>59</v>
      </c>
      <c r="D13" s="4">
        <v>2000</v>
      </c>
      <c r="E13" s="4">
        <v>173</v>
      </c>
      <c r="F13" s="4">
        <v>2173</v>
      </c>
      <c r="G13" s="4">
        <v>168634.14</v>
      </c>
      <c r="H13" s="4">
        <v>170807.14</v>
      </c>
      <c r="J13" s="4"/>
      <c r="K13" s="4"/>
      <c r="L13" s="4"/>
      <c r="M13" s="4"/>
      <c r="N13" s="4"/>
      <c r="O13" s="4"/>
    </row>
    <row r="14" spans="1:15" x14ac:dyDescent="0.25">
      <c r="A14" s="1" t="s">
        <v>60</v>
      </c>
      <c r="B14" s="1" t="s">
        <v>61</v>
      </c>
      <c r="C14" s="1" t="s">
        <v>62</v>
      </c>
      <c r="D14" s="4">
        <v>30000</v>
      </c>
      <c r="E14" s="4">
        <v>0</v>
      </c>
      <c r="F14" s="4">
        <v>30000</v>
      </c>
      <c r="G14" s="4">
        <v>0</v>
      </c>
      <c r="H14" s="4">
        <v>30000</v>
      </c>
      <c r="J14" s="4"/>
      <c r="K14" s="4"/>
      <c r="L14" s="4"/>
      <c r="M14" s="4"/>
      <c r="N14" s="4"/>
      <c r="O14" s="4"/>
    </row>
    <row r="15" spans="1:15" x14ac:dyDescent="0.25">
      <c r="A15" s="1" t="s">
        <v>63</v>
      </c>
      <c r="B15" s="1" t="s">
        <v>130</v>
      </c>
      <c r="C15" s="1" t="s">
        <v>64</v>
      </c>
      <c r="D15" s="4">
        <v>0</v>
      </c>
      <c r="E15" s="4">
        <v>0</v>
      </c>
      <c r="F15" s="4">
        <v>0</v>
      </c>
      <c r="G15" s="4">
        <v>0</v>
      </c>
      <c r="H15" s="4">
        <v>0</v>
      </c>
      <c r="J15" s="4"/>
      <c r="K15" s="4"/>
      <c r="L15" s="4"/>
      <c r="M15" s="4"/>
      <c r="N15" s="4"/>
      <c r="O15" s="4"/>
    </row>
    <row r="16" spans="1:15" x14ac:dyDescent="0.25">
      <c r="A16" s="1" t="s">
        <v>65</v>
      </c>
      <c r="B16" s="1" t="s">
        <v>66</v>
      </c>
      <c r="C16" s="1" t="s">
        <v>67</v>
      </c>
      <c r="D16" s="4">
        <v>0</v>
      </c>
      <c r="E16" s="4">
        <v>0</v>
      </c>
      <c r="F16" s="4">
        <v>0</v>
      </c>
      <c r="G16" s="4">
        <v>0</v>
      </c>
      <c r="H16" s="4">
        <v>0</v>
      </c>
      <c r="J16" s="4"/>
      <c r="K16" s="4"/>
      <c r="L16" s="4"/>
      <c r="M16" s="4"/>
      <c r="N16" s="4"/>
      <c r="O16" s="4"/>
    </row>
    <row r="17" spans="1:15" x14ac:dyDescent="0.25">
      <c r="A17" s="1" t="s">
        <v>68</v>
      </c>
      <c r="B17" s="1" t="s">
        <v>69</v>
      </c>
      <c r="C17" s="1" t="s">
        <v>70</v>
      </c>
      <c r="D17" s="4">
        <v>0</v>
      </c>
      <c r="E17" s="4">
        <v>0</v>
      </c>
      <c r="F17" s="4">
        <v>0</v>
      </c>
      <c r="G17" s="4">
        <v>0</v>
      </c>
      <c r="H17" s="4">
        <v>0</v>
      </c>
      <c r="J17" s="4"/>
      <c r="K17" s="4"/>
      <c r="L17" s="4"/>
      <c r="M17" s="4"/>
      <c r="N17" s="4"/>
      <c r="O17" s="4"/>
    </row>
    <row r="18" spans="1:15" x14ac:dyDescent="0.25">
      <c r="A18" s="1" t="s">
        <v>131</v>
      </c>
      <c r="B18" s="1" t="s">
        <v>132</v>
      </c>
      <c r="C18" s="1" t="s">
        <v>133</v>
      </c>
      <c r="D18" s="4">
        <v>78432.539999999994</v>
      </c>
      <c r="E18" s="4">
        <v>0</v>
      </c>
      <c r="F18" s="4">
        <v>78432.539999999994</v>
      </c>
      <c r="G18" s="4">
        <v>0.37</v>
      </c>
      <c r="H18" s="4">
        <v>78432.91</v>
      </c>
      <c r="J18" s="4"/>
      <c r="K18" s="4"/>
      <c r="L18" s="4"/>
      <c r="M18" s="4"/>
      <c r="N18" s="4"/>
      <c r="O18" s="4"/>
    </row>
    <row r="19" spans="1:15" x14ac:dyDescent="0.25">
      <c r="A19" s="1" t="s">
        <v>71</v>
      </c>
      <c r="B19" s="1" t="s">
        <v>72</v>
      </c>
      <c r="C19" s="1" t="s">
        <v>73</v>
      </c>
      <c r="D19" s="4">
        <v>41250</v>
      </c>
      <c r="E19" s="4">
        <v>225</v>
      </c>
      <c r="F19" s="4">
        <v>41475</v>
      </c>
      <c r="G19" s="4">
        <v>0</v>
      </c>
      <c r="H19" s="4">
        <v>41475</v>
      </c>
      <c r="J19" s="4"/>
      <c r="K19" s="4"/>
      <c r="L19" s="4"/>
      <c r="M19" s="4"/>
      <c r="N19" s="4"/>
      <c r="O19" s="4"/>
    </row>
    <row r="20" spans="1:15" x14ac:dyDescent="0.25">
      <c r="A20" s="1" t="s">
        <v>74</v>
      </c>
      <c r="B20" s="1" t="s">
        <v>75</v>
      </c>
      <c r="C20" s="1" t="s">
        <v>76</v>
      </c>
      <c r="D20" s="4">
        <v>20000</v>
      </c>
      <c r="E20" s="4">
        <v>0</v>
      </c>
      <c r="F20" s="4">
        <v>20000</v>
      </c>
      <c r="G20" s="4">
        <v>0</v>
      </c>
      <c r="H20" s="4">
        <v>20000</v>
      </c>
      <c r="J20" s="4"/>
      <c r="K20" s="4"/>
      <c r="L20" s="4"/>
      <c r="M20" s="4"/>
      <c r="N20" s="4"/>
      <c r="O20" s="4"/>
    </row>
    <row r="21" spans="1:15" x14ac:dyDescent="0.25">
      <c r="A21" s="1" t="s">
        <v>134</v>
      </c>
      <c r="B21" s="1" t="s">
        <v>135</v>
      </c>
      <c r="C21" s="1" t="s">
        <v>136</v>
      </c>
      <c r="D21" s="4">
        <v>58500</v>
      </c>
      <c r="E21" s="4">
        <v>0</v>
      </c>
      <c r="F21" s="4">
        <v>58500</v>
      </c>
      <c r="G21" s="4">
        <v>0</v>
      </c>
      <c r="H21" s="4">
        <v>58500</v>
      </c>
      <c r="J21" s="4"/>
      <c r="K21" s="4"/>
      <c r="L21" s="4"/>
      <c r="M21" s="4"/>
      <c r="N21" s="4"/>
      <c r="O21" s="4"/>
    </row>
    <row r="22" spans="1:15" x14ac:dyDescent="0.25">
      <c r="A22" s="1" t="s">
        <v>77</v>
      </c>
      <c r="B22" s="1" t="s">
        <v>78</v>
      </c>
      <c r="C22" s="1" t="s">
        <v>79</v>
      </c>
      <c r="D22" s="4">
        <v>102691.9</v>
      </c>
      <c r="E22" s="4">
        <v>370</v>
      </c>
      <c r="F22" s="4">
        <v>103061.9</v>
      </c>
      <c r="G22" s="4">
        <v>0</v>
      </c>
      <c r="H22" s="4">
        <v>103061.9</v>
      </c>
      <c r="J22" s="4"/>
      <c r="K22" s="4"/>
      <c r="L22" s="4"/>
      <c r="M22" s="4"/>
      <c r="N22" s="4"/>
      <c r="O22" s="4"/>
    </row>
    <row r="23" spans="1:15" x14ac:dyDescent="0.25">
      <c r="A23" s="1" t="s">
        <v>80</v>
      </c>
      <c r="B23" s="1" t="s">
        <v>81</v>
      </c>
      <c r="C23" s="1" t="s">
        <v>82</v>
      </c>
      <c r="D23" s="4">
        <v>0</v>
      </c>
      <c r="E23" s="4">
        <v>0</v>
      </c>
      <c r="F23" s="4">
        <v>0</v>
      </c>
      <c r="G23" s="4">
        <v>0</v>
      </c>
      <c r="H23" s="4">
        <v>0</v>
      </c>
      <c r="J23" s="4"/>
      <c r="K23" s="4"/>
      <c r="L23" s="4"/>
      <c r="M23" s="4"/>
      <c r="N23" s="4"/>
      <c r="O23" s="4"/>
    </row>
    <row r="24" spans="1:15" x14ac:dyDescent="0.25">
      <c r="A24" s="1" t="s">
        <v>83</v>
      </c>
      <c r="B24" s="1" t="s">
        <v>84</v>
      </c>
      <c r="C24" s="1" t="s">
        <v>85</v>
      </c>
      <c r="D24" s="4">
        <v>0</v>
      </c>
      <c r="E24" s="4">
        <v>0</v>
      </c>
      <c r="F24" s="4">
        <v>0</v>
      </c>
      <c r="G24" s="4">
        <v>0</v>
      </c>
      <c r="H24" s="4">
        <v>0</v>
      </c>
      <c r="J24" s="4"/>
      <c r="K24" s="4"/>
      <c r="L24" s="4"/>
      <c r="M24" s="4"/>
      <c r="N24" s="4"/>
      <c r="O24" s="4"/>
    </row>
    <row r="25" spans="1:15" x14ac:dyDescent="0.25">
      <c r="A25" s="1" t="s">
        <v>138</v>
      </c>
      <c r="B25" s="1" t="s">
        <v>139</v>
      </c>
      <c r="C25" s="1" t="s">
        <v>140</v>
      </c>
      <c r="D25" s="4">
        <v>101910</v>
      </c>
      <c r="E25" s="4">
        <v>0</v>
      </c>
      <c r="F25" s="4">
        <v>101910</v>
      </c>
      <c r="G25" s="4">
        <v>0</v>
      </c>
      <c r="H25" s="4">
        <v>101910</v>
      </c>
      <c r="J25" s="4"/>
      <c r="K25" s="4"/>
      <c r="L25" s="4"/>
      <c r="M25" s="4"/>
      <c r="N25" s="4"/>
      <c r="O25" s="4"/>
    </row>
    <row r="26" spans="1:15" ht="13.8" x14ac:dyDescent="0.25">
      <c r="A26" s="19"/>
      <c r="B26" s="19"/>
      <c r="C26" s="19"/>
      <c r="D26" s="20"/>
      <c r="E26" s="20"/>
      <c r="F26" s="20"/>
      <c r="G26" s="20"/>
      <c r="H26" s="20"/>
      <c r="J26" s="4"/>
      <c r="K26" s="4"/>
      <c r="L26" s="4"/>
      <c r="M26" s="4"/>
      <c r="N26" s="4"/>
      <c r="O26" s="4"/>
    </row>
    <row r="27" spans="1:15" ht="13.8" x14ac:dyDescent="0.25">
      <c r="A27" s="19"/>
      <c r="B27" s="19"/>
      <c r="C27" s="19"/>
      <c r="D27" s="20"/>
      <c r="E27" s="20"/>
      <c r="F27" s="20"/>
      <c r="G27" s="20"/>
      <c r="H27" s="20"/>
      <c r="J27" s="5"/>
      <c r="K27" s="9"/>
      <c r="L27" s="9"/>
      <c r="M27" s="9"/>
      <c r="N27" s="9"/>
      <c r="O27" s="7"/>
    </row>
    <row r="28" spans="1:15" ht="13.8" x14ac:dyDescent="0.25">
      <c r="A28" s="19"/>
      <c r="B28" s="19"/>
      <c r="C28" s="19"/>
      <c r="D28" s="20"/>
      <c r="E28" s="20"/>
      <c r="F28" s="20"/>
      <c r="G28" s="20"/>
      <c r="H28" s="20"/>
      <c r="J28" s="5"/>
      <c r="K28" s="9"/>
      <c r="L28" s="9"/>
      <c r="M28" s="9"/>
      <c r="N28" s="9"/>
      <c r="O28" s="7"/>
    </row>
    <row r="29" spans="1:15" ht="13.8" x14ac:dyDescent="0.25">
      <c r="A29" s="19"/>
      <c r="B29" s="19"/>
      <c r="C29" s="19"/>
      <c r="D29" s="20"/>
      <c r="E29" s="20"/>
      <c r="F29" s="20"/>
      <c r="G29" s="20"/>
      <c r="H29" s="20"/>
      <c r="J29" s="5"/>
      <c r="K29" s="9"/>
      <c r="L29" s="9"/>
      <c r="M29" s="9"/>
      <c r="N29" s="9"/>
      <c r="O29" s="7"/>
    </row>
    <row r="30" spans="1:15" ht="13.8" x14ac:dyDescent="0.25">
      <c r="A30" s="19"/>
      <c r="B30" s="19"/>
      <c r="C30" s="19"/>
      <c r="D30" s="20"/>
      <c r="E30" s="20"/>
      <c r="F30" s="20"/>
      <c r="G30" s="20"/>
      <c r="H30" s="20"/>
      <c r="J30" s="5"/>
      <c r="K30" s="9"/>
      <c r="L30" s="9"/>
      <c r="M30" s="9"/>
      <c r="N30" s="9"/>
      <c r="O30" s="7"/>
    </row>
    <row r="31" spans="1:15" ht="13.8" x14ac:dyDescent="0.25">
      <c r="A31" s="19"/>
      <c r="B31" s="19"/>
      <c r="C31" s="19"/>
      <c r="D31" s="20"/>
      <c r="E31" s="20"/>
      <c r="F31" s="20"/>
      <c r="G31" s="20"/>
      <c r="H31" s="20"/>
      <c r="J31" s="5"/>
      <c r="K31" s="9"/>
      <c r="L31" s="9"/>
      <c r="M31" s="9"/>
      <c r="N31" s="9"/>
      <c r="O31" s="7"/>
    </row>
    <row r="32" spans="1:15" ht="13.8" x14ac:dyDescent="0.25">
      <c r="A32" s="19"/>
      <c r="B32" s="19"/>
      <c r="C32" s="19"/>
      <c r="D32" s="20"/>
      <c r="E32" s="20"/>
      <c r="F32" s="20"/>
      <c r="G32" s="20"/>
      <c r="H32" s="20"/>
      <c r="J32" s="5"/>
      <c r="K32" s="9"/>
      <c r="L32" s="9"/>
      <c r="M32" s="9"/>
      <c r="N32" s="9"/>
      <c r="O32" s="7"/>
    </row>
    <row r="33" spans="1:15" ht="13.8" x14ac:dyDescent="0.25">
      <c r="A33" s="19"/>
      <c r="B33" s="19"/>
      <c r="C33" s="19"/>
      <c r="D33" s="20"/>
      <c r="E33" s="20"/>
      <c r="F33" s="20"/>
      <c r="G33" s="20"/>
      <c r="H33" s="20"/>
      <c r="J33" s="5"/>
      <c r="K33" s="9"/>
      <c r="L33" s="9"/>
      <c r="M33" s="9"/>
      <c r="N33" s="9"/>
      <c r="O33" s="7"/>
    </row>
    <row r="34" spans="1:15" ht="13.8" x14ac:dyDescent="0.25">
      <c r="A34" s="19"/>
      <c r="B34" s="19"/>
      <c r="C34" s="19"/>
      <c r="D34" s="20"/>
      <c r="E34" s="20"/>
      <c r="F34" s="20"/>
      <c r="G34" s="20"/>
      <c r="H34" s="20"/>
      <c r="J34" s="5"/>
      <c r="K34" s="9"/>
      <c r="L34" s="9"/>
      <c r="M34" s="9"/>
      <c r="N34" s="9"/>
      <c r="O34" s="7"/>
    </row>
    <row r="35" spans="1:15" ht="13.8" x14ac:dyDescent="0.25">
      <c r="A35" s="19"/>
      <c r="B35" s="19"/>
      <c r="C35" s="19"/>
      <c r="D35" s="20"/>
      <c r="E35" s="20"/>
      <c r="F35" s="20"/>
      <c r="G35" s="20"/>
      <c r="H35" s="20"/>
      <c r="J35" s="5"/>
      <c r="K35" s="9"/>
      <c r="L35" s="9"/>
      <c r="M35" s="9"/>
      <c r="N35" s="9"/>
      <c r="O35" s="7"/>
    </row>
    <row r="36" spans="1:15" ht="13.8" x14ac:dyDescent="0.25">
      <c r="A36" s="19"/>
      <c r="B36" s="19"/>
      <c r="C36" s="19"/>
      <c r="D36" s="20"/>
      <c r="E36" s="20"/>
      <c r="F36" s="20"/>
      <c r="G36" s="20"/>
      <c r="H36" s="20"/>
      <c r="J36" s="5"/>
      <c r="K36" s="9"/>
      <c r="L36" s="9"/>
      <c r="M36" s="9"/>
      <c r="N36" s="9"/>
      <c r="O36" s="7"/>
    </row>
    <row r="37" spans="1:15" x14ac:dyDescent="0.25">
      <c r="K37" s="9"/>
      <c r="L37" s="9"/>
      <c r="M37" s="9"/>
      <c r="N37" s="9"/>
      <c r="O37" s="7"/>
    </row>
    <row r="38" spans="1:15" x14ac:dyDescent="0.25">
      <c r="A38" s="24" t="s">
        <v>122</v>
      </c>
      <c r="B38" s="25"/>
      <c r="C38" s="25"/>
      <c r="D38" s="25"/>
      <c r="E38" s="25"/>
      <c r="F38" s="25"/>
      <c r="G38" s="25"/>
      <c r="H38" s="25"/>
      <c r="I38" s="25"/>
      <c r="J38" s="25"/>
      <c r="K38" s="9"/>
      <c r="L38" s="9"/>
      <c r="M38" s="9"/>
      <c r="N38" s="9"/>
      <c r="O38" s="7"/>
    </row>
    <row r="39" spans="1:15" x14ac:dyDescent="0.25">
      <c r="A39" s="25"/>
      <c r="B39" s="25"/>
      <c r="C39" s="25"/>
      <c r="D39" s="25"/>
      <c r="E39" s="25"/>
      <c r="F39" s="25"/>
      <c r="G39" s="25"/>
      <c r="H39" s="25"/>
      <c r="I39" s="25"/>
      <c r="J39" s="25"/>
      <c r="K39" s="9"/>
      <c r="L39" s="9"/>
      <c r="M39" s="9"/>
      <c r="N39" s="9"/>
      <c r="O39" s="7"/>
    </row>
    <row r="40" spans="1:15" x14ac:dyDescent="0.25">
      <c r="A40" s="14"/>
      <c r="B40" s="14"/>
      <c r="C40" s="14"/>
      <c r="D40" s="15"/>
      <c r="E40" s="15"/>
      <c r="F40" s="15"/>
      <c r="G40" s="15"/>
      <c r="H40" s="13"/>
      <c r="J40" s="5"/>
      <c r="K40" s="9"/>
      <c r="L40" s="9"/>
      <c r="M40" s="9"/>
      <c r="N40" s="9"/>
      <c r="O40" s="7"/>
    </row>
    <row r="41" spans="1:15" x14ac:dyDescent="0.25">
      <c r="A41" s="28" t="s">
        <v>141</v>
      </c>
      <c r="B41" s="28"/>
      <c r="C41" s="28"/>
      <c r="D41" s="28"/>
      <c r="E41" s="28"/>
      <c r="F41" s="28"/>
      <c r="G41" s="28"/>
      <c r="H41" s="28"/>
      <c r="I41" s="28"/>
      <c r="J41" s="28"/>
      <c r="K41" s="9"/>
      <c r="L41" s="9"/>
      <c r="M41" s="9"/>
      <c r="N41" s="9"/>
      <c r="O41" s="7"/>
    </row>
    <row r="42" spans="1:15" x14ac:dyDescent="0.25">
      <c r="A42" s="21"/>
      <c r="B42" s="21"/>
      <c r="C42" s="21"/>
      <c r="D42" s="21"/>
      <c r="E42" s="21"/>
      <c r="F42" s="21"/>
      <c r="G42" s="21"/>
      <c r="H42" s="21"/>
      <c r="I42" s="21"/>
      <c r="J42" s="21"/>
      <c r="K42" s="9"/>
      <c r="L42" s="9"/>
      <c r="M42" s="9"/>
      <c r="N42" s="9"/>
      <c r="O42" s="7"/>
    </row>
    <row r="43" spans="1:15" x14ac:dyDescent="0.25">
      <c r="A43" s="16" t="s">
        <v>124</v>
      </c>
      <c r="B43" s="14"/>
      <c r="C43" s="14"/>
      <c r="D43" s="15"/>
      <c r="E43" s="15"/>
      <c r="F43" s="15"/>
      <c r="G43" s="15"/>
      <c r="H43" s="13"/>
      <c r="J43" s="5"/>
      <c r="K43" s="8"/>
      <c r="L43" s="8"/>
      <c r="M43" s="9"/>
      <c r="N43" s="9"/>
      <c r="O43" s="7"/>
    </row>
    <row r="44" spans="1:15" x14ac:dyDescent="0.25">
      <c r="A44" s="17"/>
      <c r="B44" s="14"/>
      <c r="C44" s="17"/>
      <c r="D44" s="13" t="s">
        <v>1</v>
      </c>
      <c r="E44" s="13" t="s">
        <v>2</v>
      </c>
      <c r="F44" s="13" t="s">
        <v>3</v>
      </c>
      <c r="G44" s="13" t="s">
        <v>4</v>
      </c>
      <c r="H44" s="13" t="s">
        <v>5</v>
      </c>
      <c r="J44" s="5"/>
      <c r="K44" s="8"/>
      <c r="L44" s="8"/>
      <c r="M44" s="8"/>
      <c r="N44" s="8"/>
      <c r="O44" s="8"/>
    </row>
    <row r="45" spans="1:15" x14ac:dyDescent="0.25">
      <c r="A45" s="17" t="s">
        <v>0</v>
      </c>
      <c r="B45" s="17" t="s">
        <v>6</v>
      </c>
      <c r="C45" s="18" t="s">
        <v>7</v>
      </c>
      <c r="D45" s="13" t="s">
        <v>8</v>
      </c>
      <c r="E45" s="13" t="s">
        <v>8</v>
      </c>
      <c r="F45" s="13" t="s">
        <v>8</v>
      </c>
      <c r="G45" s="13" t="s">
        <v>9</v>
      </c>
      <c r="H45" s="13" t="s">
        <v>10</v>
      </c>
      <c r="J45" s="5"/>
      <c r="K45" s="8"/>
      <c r="L45" s="8"/>
      <c r="M45" s="8"/>
      <c r="N45" s="8"/>
      <c r="O45" s="8"/>
    </row>
    <row r="46" spans="1:15" x14ac:dyDescent="0.25">
      <c r="A46" s="1" t="s">
        <v>87</v>
      </c>
      <c r="B46" s="1" t="s">
        <v>88</v>
      </c>
      <c r="C46" s="1" t="s">
        <v>89</v>
      </c>
      <c r="D46" s="4">
        <v>20000</v>
      </c>
      <c r="E46" s="4">
        <v>0</v>
      </c>
      <c r="F46" s="4">
        <v>20000</v>
      </c>
      <c r="G46" s="4">
        <v>29710</v>
      </c>
      <c r="H46" s="4">
        <v>49710</v>
      </c>
      <c r="J46" s="4"/>
      <c r="K46" s="4"/>
      <c r="L46" s="4"/>
      <c r="M46" s="4"/>
      <c r="N46" s="4"/>
      <c r="O46" s="4"/>
    </row>
    <row r="47" spans="1:15" x14ac:dyDescent="0.25">
      <c r="A47" s="1" t="s">
        <v>90</v>
      </c>
      <c r="B47" s="1" t="s">
        <v>91</v>
      </c>
      <c r="C47" s="1" t="s">
        <v>49</v>
      </c>
      <c r="D47" s="4">
        <v>0</v>
      </c>
      <c r="E47" s="4">
        <v>0</v>
      </c>
      <c r="F47" s="4">
        <v>0</v>
      </c>
      <c r="G47" s="4">
        <v>0</v>
      </c>
      <c r="H47" s="4">
        <v>0</v>
      </c>
      <c r="J47" s="4"/>
      <c r="K47" s="4"/>
      <c r="L47" s="4"/>
      <c r="M47" s="4"/>
      <c r="N47" s="4"/>
      <c r="O47" s="4"/>
    </row>
    <row r="48" spans="1:15" x14ac:dyDescent="0.25">
      <c r="A48" s="1" t="s">
        <v>92</v>
      </c>
      <c r="B48" s="1" t="s">
        <v>93</v>
      </c>
      <c r="C48" s="1" t="s">
        <v>49</v>
      </c>
      <c r="D48" s="4">
        <v>20000</v>
      </c>
      <c r="E48" s="4">
        <v>0</v>
      </c>
      <c r="F48" s="4">
        <v>20000</v>
      </c>
      <c r="G48" s="4">
        <v>0</v>
      </c>
      <c r="H48" s="4">
        <v>20000</v>
      </c>
      <c r="J48" s="4"/>
      <c r="K48" s="4"/>
      <c r="L48" s="4"/>
      <c r="M48" s="4"/>
      <c r="N48" s="4"/>
      <c r="O48" s="4"/>
    </row>
    <row r="49" spans="1:15" x14ac:dyDescent="0.25">
      <c r="A49" s="1" t="s">
        <v>94</v>
      </c>
      <c r="B49" s="1" t="s">
        <v>95</v>
      </c>
      <c r="C49" s="1" t="s">
        <v>49</v>
      </c>
      <c r="D49" s="4">
        <v>0</v>
      </c>
      <c r="E49" s="4">
        <v>0</v>
      </c>
      <c r="F49" s="4">
        <v>0</v>
      </c>
      <c r="G49" s="4">
        <v>0</v>
      </c>
      <c r="H49" s="4">
        <v>0</v>
      </c>
      <c r="J49" s="4"/>
      <c r="K49" s="4"/>
      <c r="L49" s="4"/>
      <c r="M49" s="4"/>
      <c r="N49" s="4"/>
      <c r="O49" s="4"/>
    </row>
    <row r="50" spans="1:15" x14ac:dyDescent="0.25">
      <c r="A50" s="1" t="s">
        <v>96</v>
      </c>
      <c r="B50" s="1" t="s">
        <v>97</v>
      </c>
      <c r="C50" s="1" t="s">
        <v>49</v>
      </c>
      <c r="D50" s="4">
        <v>0</v>
      </c>
      <c r="E50" s="4">
        <v>0</v>
      </c>
      <c r="F50" s="4">
        <v>0</v>
      </c>
      <c r="G50" s="4">
        <v>0</v>
      </c>
      <c r="H50" s="4">
        <v>0</v>
      </c>
      <c r="J50" s="4"/>
      <c r="K50" s="4"/>
      <c r="L50" s="4"/>
      <c r="M50" s="4"/>
      <c r="N50" s="4"/>
      <c r="O50" s="4"/>
    </row>
    <row r="51" spans="1:15" x14ac:dyDescent="0.25">
      <c r="A51" s="1" t="s">
        <v>98</v>
      </c>
      <c r="B51" s="1" t="s">
        <v>99</v>
      </c>
      <c r="C51" s="1" t="s">
        <v>49</v>
      </c>
      <c r="D51" s="4">
        <v>0</v>
      </c>
      <c r="E51" s="4">
        <v>0</v>
      </c>
      <c r="F51" s="4">
        <v>0</v>
      </c>
      <c r="G51" s="4">
        <v>0</v>
      </c>
      <c r="H51" s="4">
        <v>0</v>
      </c>
      <c r="J51" s="4"/>
      <c r="K51" s="4"/>
      <c r="L51" s="4"/>
      <c r="M51" s="4"/>
      <c r="N51" s="4"/>
      <c r="O51" s="4"/>
    </row>
    <row r="52" spans="1:15" x14ac:dyDescent="0.25">
      <c r="A52" s="1" t="s">
        <v>100</v>
      </c>
      <c r="B52" s="1" t="s">
        <v>101</v>
      </c>
      <c r="C52" s="1" t="s">
        <v>49</v>
      </c>
      <c r="D52" s="4">
        <v>400</v>
      </c>
      <c r="E52" s="4">
        <v>100</v>
      </c>
      <c r="F52" s="4">
        <v>500</v>
      </c>
      <c r="G52" s="4">
        <v>0</v>
      </c>
      <c r="H52" s="4">
        <v>500</v>
      </c>
      <c r="J52" s="4"/>
      <c r="K52" s="4"/>
      <c r="L52" s="4"/>
      <c r="M52" s="4"/>
      <c r="N52" s="4"/>
      <c r="O52" s="4"/>
    </row>
    <row r="53" spans="1:15" x14ac:dyDescent="0.25">
      <c r="A53" s="1" t="s">
        <v>102</v>
      </c>
      <c r="B53" s="1" t="s">
        <v>103</v>
      </c>
      <c r="C53" s="1" t="s">
        <v>49</v>
      </c>
      <c r="D53" s="4">
        <v>0</v>
      </c>
      <c r="E53" s="4">
        <v>36</v>
      </c>
      <c r="F53" s="4">
        <v>36</v>
      </c>
      <c r="G53" s="4">
        <v>0</v>
      </c>
      <c r="H53" s="4">
        <v>36</v>
      </c>
      <c r="J53" s="4"/>
      <c r="K53" s="4"/>
      <c r="L53" s="4"/>
      <c r="M53" s="4"/>
      <c r="N53" s="4"/>
      <c r="O53" s="4"/>
    </row>
    <row r="54" spans="1:15" x14ac:dyDescent="0.25">
      <c r="A54" s="1" t="s">
        <v>104</v>
      </c>
      <c r="B54" s="1" t="s">
        <v>105</v>
      </c>
      <c r="C54" s="1" t="s">
        <v>49</v>
      </c>
      <c r="D54" s="4">
        <v>14600</v>
      </c>
      <c r="E54" s="4">
        <v>0</v>
      </c>
      <c r="F54" s="4">
        <v>14600</v>
      </c>
      <c r="G54" s="4">
        <v>0</v>
      </c>
      <c r="H54" s="4">
        <v>14600</v>
      </c>
      <c r="J54" s="4"/>
      <c r="K54" s="4"/>
      <c r="L54" s="4"/>
      <c r="M54" s="4"/>
      <c r="N54" s="4"/>
      <c r="O54" s="4"/>
    </row>
    <row r="55" spans="1:15" x14ac:dyDescent="0.25">
      <c r="A55" s="1" t="s">
        <v>106</v>
      </c>
      <c r="B55" s="1" t="s">
        <v>107</v>
      </c>
      <c r="C55" s="1" t="s">
        <v>49</v>
      </c>
      <c r="D55" s="4">
        <v>3400</v>
      </c>
      <c r="E55" s="4">
        <v>0</v>
      </c>
      <c r="F55" s="4">
        <v>3400</v>
      </c>
      <c r="G55" s="4">
        <v>0</v>
      </c>
      <c r="H55" s="4">
        <v>3400</v>
      </c>
      <c r="J55" s="4"/>
      <c r="K55" s="4"/>
      <c r="L55" s="4"/>
      <c r="M55" s="4"/>
      <c r="N55" s="4"/>
      <c r="O55" s="4"/>
    </row>
    <row r="56" spans="1:15" x14ac:dyDescent="0.25">
      <c r="A56" s="1" t="s">
        <v>108</v>
      </c>
      <c r="B56" s="1" t="s">
        <v>109</v>
      </c>
      <c r="C56" s="1" t="s">
        <v>49</v>
      </c>
      <c r="D56" s="4">
        <v>5000</v>
      </c>
      <c r="E56" s="4">
        <v>0</v>
      </c>
      <c r="F56" s="4">
        <v>5000</v>
      </c>
      <c r="G56" s="4">
        <v>0</v>
      </c>
      <c r="H56" s="4">
        <v>5000</v>
      </c>
      <c r="J56" s="4"/>
      <c r="K56" s="4"/>
      <c r="L56" s="4"/>
      <c r="M56" s="4"/>
      <c r="N56" s="4"/>
      <c r="O56" s="4"/>
    </row>
    <row r="57" spans="1:15" x14ac:dyDescent="0.25">
      <c r="A57" s="1" t="s">
        <v>110</v>
      </c>
      <c r="B57" s="1" t="s">
        <v>111</v>
      </c>
      <c r="C57" s="1" t="s">
        <v>56</v>
      </c>
      <c r="D57" s="4">
        <v>132000</v>
      </c>
      <c r="E57" s="4">
        <v>0</v>
      </c>
      <c r="F57" s="4">
        <v>132000</v>
      </c>
      <c r="G57" s="4">
        <v>0</v>
      </c>
      <c r="H57" s="4">
        <v>132000</v>
      </c>
      <c r="J57" s="4"/>
      <c r="K57" s="4"/>
      <c r="L57" s="4"/>
      <c r="M57" s="4"/>
      <c r="N57" s="4"/>
      <c r="O57" s="4"/>
    </row>
    <row r="58" spans="1:15" x14ac:dyDescent="0.25">
      <c r="A58" s="1" t="s">
        <v>112</v>
      </c>
      <c r="B58" s="1" t="s">
        <v>113</v>
      </c>
      <c r="C58" s="1" t="s">
        <v>64</v>
      </c>
      <c r="D58" s="4">
        <v>991250</v>
      </c>
      <c r="E58" s="4">
        <v>0</v>
      </c>
      <c r="F58" s="4">
        <v>991250</v>
      </c>
      <c r="G58" s="4">
        <v>0</v>
      </c>
      <c r="H58" s="4">
        <v>991250</v>
      </c>
      <c r="J58" s="4"/>
      <c r="K58" s="4"/>
      <c r="L58" s="4"/>
      <c r="M58" s="4"/>
      <c r="N58" s="4"/>
      <c r="O58" s="4"/>
    </row>
    <row r="59" spans="1:15" x14ac:dyDescent="0.25">
      <c r="A59" s="1" t="s">
        <v>114</v>
      </c>
      <c r="B59" s="1" t="s">
        <v>115</v>
      </c>
      <c r="C59" s="1" t="s">
        <v>116</v>
      </c>
      <c r="D59" s="4">
        <v>20000</v>
      </c>
      <c r="E59" s="4">
        <v>440</v>
      </c>
      <c r="F59" s="4">
        <v>20440</v>
      </c>
      <c r="G59" s="4">
        <v>10.73</v>
      </c>
      <c r="H59" s="4">
        <v>20450.73</v>
      </c>
      <c r="J59" s="4"/>
      <c r="K59" s="4"/>
      <c r="L59" s="4"/>
      <c r="M59" s="4"/>
      <c r="N59" s="4"/>
      <c r="O59" s="4"/>
    </row>
    <row r="60" spans="1:15" x14ac:dyDescent="0.25">
      <c r="A60" s="1" t="s">
        <v>117</v>
      </c>
      <c r="B60" s="1" t="s">
        <v>118</v>
      </c>
      <c r="C60" s="1" t="s">
        <v>119</v>
      </c>
      <c r="D60" s="4">
        <v>0</v>
      </c>
      <c r="E60" s="4">
        <v>0</v>
      </c>
      <c r="F60" s="4">
        <v>0</v>
      </c>
      <c r="G60" s="4">
        <v>77000</v>
      </c>
      <c r="H60" s="4">
        <v>77000</v>
      </c>
      <c r="J60" s="4"/>
      <c r="K60" s="4"/>
      <c r="L60" s="4"/>
      <c r="M60" s="4"/>
      <c r="N60" s="4"/>
      <c r="O60" s="4"/>
    </row>
    <row r="61" spans="1:15" x14ac:dyDescent="0.25">
      <c r="A61" s="1" t="s">
        <v>120</v>
      </c>
      <c r="B61" s="1" t="s">
        <v>121</v>
      </c>
      <c r="C61" s="1" t="s">
        <v>76</v>
      </c>
      <c r="D61" s="4">
        <v>0</v>
      </c>
      <c r="E61" s="4">
        <v>0</v>
      </c>
      <c r="F61" s="4">
        <v>0</v>
      </c>
      <c r="G61" s="4">
        <v>2</v>
      </c>
      <c r="H61" s="4">
        <v>2</v>
      </c>
      <c r="J61" s="4"/>
      <c r="K61" s="4"/>
      <c r="L61" s="4"/>
      <c r="M61" s="4"/>
      <c r="N61" s="4"/>
      <c r="O61" s="4"/>
    </row>
    <row r="62" spans="1:15" ht="13.8" x14ac:dyDescent="0.25">
      <c r="A62" s="19"/>
      <c r="B62" s="19"/>
      <c r="C62" s="19"/>
      <c r="D62" s="20"/>
      <c r="E62" s="20"/>
      <c r="F62" s="20"/>
      <c r="G62" s="20"/>
      <c r="H62" s="20"/>
      <c r="J62" s="4"/>
      <c r="K62" s="4"/>
      <c r="L62" s="4"/>
      <c r="M62" s="4"/>
      <c r="N62" s="4"/>
      <c r="O62" s="4"/>
    </row>
    <row r="63" spans="1:15" ht="13.8" x14ac:dyDescent="0.25">
      <c r="A63" s="19"/>
      <c r="B63" s="19"/>
      <c r="C63" s="19"/>
      <c r="D63" s="20"/>
      <c r="E63" s="20"/>
      <c r="F63" s="20"/>
      <c r="G63" s="20"/>
      <c r="H63" s="20"/>
      <c r="J63" s="4"/>
      <c r="K63" s="4"/>
      <c r="L63" s="4"/>
      <c r="M63" s="4"/>
      <c r="N63" s="4"/>
      <c r="O63" s="4"/>
    </row>
    <row r="64" spans="1:15" ht="13.8" x14ac:dyDescent="0.25">
      <c r="A64" s="19"/>
      <c r="B64" s="19"/>
      <c r="C64" s="19"/>
      <c r="D64" s="20"/>
      <c r="E64" s="20"/>
      <c r="F64" s="20"/>
      <c r="G64" s="20"/>
      <c r="H64" s="20"/>
      <c r="J64" s="4"/>
      <c r="K64" s="4"/>
      <c r="L64" s="4"/>
      <c r="M64" s="4"/>
      <c r="N64" s="4"/>
      <c r="O64" s="4"/>
    </row>
    <row r="65" spans="1:15" ht="13.8" x14ac:dyDescent="0.25">
      <c r="A65" s="19"/>
      <c r="B65" s="19"/>
      <c r="C65" s="19"/>
      <c r="D65" s="20"/>
      <c r="E65" s="20"/>
      <c r="F65" s="20"/>
      <c r="G65" s="20"/>
      <c r="H65" s="20"/>
      <c r="J65" s="4"/>
      <c r="K65" s="4"/>
      <c r="L65" s="4"/>
      <c r="M65" s="4"/>
      <c r="N65" s="4"/>
      <c r="O65" s="4"/>
    </row>
    <row r="66" spans="1:15" x14ac:dyDescent="0.25">
      <c r="A66" s="22"/>
      <c r="B66" s="22"/>
      <c r="C66" s="22"/>
      <c r="D66" s="22"/>
      <c r="E66" s="22"/>
      <c r="F66" s="22"/>
      <c r="G66" s="22"/>
      <c r="H66" s="22"/>
      <c r="I66" s="22"/>
      <c r="J66" s="22"/>
    </row>
    <row r="67" spans="1:15" x14ac:dyDescent="0.25">
      <c r="A67" s="3" t="s">
        <v>125</v>
      </c>
      <c r="D67" s="7"/>
      <c r="E67" s="7"/>
      <c r="F67" s="7"/>
      <c r="G67" s="7"/>
      <c r="H67" s="5"/>
      <c r="J67" s="4"/>
      <c r="K67" s="4"/>
      <c r="L67" s="4"/>
      <c r="M67" s="4"/>
      <c r="N67" s="4"/>
      <c r="O67" s="4"/>
    </row>
    <row r="68" spans="1:15" x14ac:dyDescent="0.25">
      <c r="A68" s="2"/>
      <c r="C68" s="2"/>
      <c r="D68" s="8" t="s">
        <v>1</v>
      </c>
      <c r="E68" s="8" t="s">
        <v>2</v>
      </c>
      <c r="F68" s="8" t="s">
        <v>3</v>
      </c>
      <c r="G68" s="8" t="s">
        <v>4</v>
      </c>
      <c r="H68" s="8" t="s">
        <v>5</v>
      </c>
      <c r="J68" s="4"/>
      <c r="K68" s="4"/>
      <c r="L68" s="4"/>
      <c r="M68" s="4"/>
      <c r="N68" s="4"/>
      <c r="O68" s="4"/>
    </row>
    <row r="69" spans="1:15" x14ac:dyDescent="0.25">
      <c r="A69" s="2" t="s">
        <v>0</v>
      </c>
      <c r="B69" s="2" t="s">
        <v>6</v>
      </c>
      <c r="C69" s="10" t="s">
        <v>7</v>
      </c>
      <c r="D69" s="8" t="s">
        <v>8</v>
      </c>
      <c r="E69" s="8" t="s">
        <v>8</v>
      </c>
      <c r="F69" s="8" t="s">
        <v>8</v>
      </c>
      <c r="G69" s="8" t="s">
        <v>9</v>
      </c>
      <c r="H69" s="8" t="s">
        <v>10</v>
      </c>
      <c r="J69" s="4"/>
      <c r="K69" s="4"/>
      <c r="L69" s="4"/>
      <c r="M69" s="4"/>
      <c r="N69" s="4"/>
      <c r="O69" s="4"/>
    </row>
    <row r="70" spans="1:15" ht="13.8" x14ac:dyDescent="0.25">
      <c r="A70" s="1" t="s">
        <v>34</v>
      </c>
      <c r="B70" s="19"/>
      <c r="C70" s="19"/>
      <c r="D70" s="20"/>
      <c r="E70" s="20"/>
      <c r="F70" s="20"/>
      <c r="G70" s="20"/>
      <c r="H70" s="20"/>
      <c r="J70" s="4"/>
      <c r="K70" s="4"/>
      <c r="L70" s="4"/>
      <c r="M70" s="4"/>
      <c r="N70" s="4"/>
      <c r="O70" s="4"/>
    </row>
    <row r="71" spans="1:15" x14ac:dyDescent="0.25">
      <c r="J71" s="4"/>
      <c r="K71" s="4"/>
      <c r="L71" s="4"/>
      <c r="M71" s="4"/>
      <c r="N71" s="4"/>
      <c r="O71" s="4"/>
    </row>
    <row r="72" spans="1:15" x14ac:dyDescent="0.25">
      <c r="J72" s="4"/>
      <c r="K72" s="4"/>
      <c r="L72" s="4"/>
      <c r="M72" s="4"/>
      <c r="N72" s="4"/>
      <c r="O72" s="4"/>
    </row>
    <row r="74" spans="1:15" x14ac:dyDescent="0.25">
      <c r="C74" s="5" t="s">
        <v>12</v>
      </c>
      <c r="D74" s="6">
        <f>SUM(D8:D38)</f>
        <v>670434.43999999994</v>
      </c>
      <c r="E74" s="6">
        <f>SUM(E8:E38)</f>
        <v>868</v>
      </c>
      <c r="F74" s="6">
        <f>SUM(F8:F38)</f>
        <v>671302.44</v>
      </c>
      <c r="G74" s="6">
        <f>SUM(G8:G38)</f>
        <v>169269.39</v>
      </c>
      <c r="H74" s="6">
        <f>SUM(H8:H38)</f>
        <v>840571.83000000007</v>
      </c>
      <c r="J74" s="6"/>
      <c r="K74" s="6"/>
      <c r="L74" s="6"/>
      <c r="M74" s="6"/>
      <c r="N74" s="6"/>
      <c r="O74" s="6"/>
    </row>
    <row r="75" spans="1:15" x14ac:dyDescent="0.25">
      <c r="C75" s="5" t="s">
        <v>11</v>
      </c>
      <c r="D75" s="6">
        <f>SUM(D46:D62)</f>
        <v>1206650</v>
      </c>
      <c r="E75" s="6">
        <f>SUM(E46:E62)</f>
        <v>576</v>
      </c>
      <c r="F75" s="6">
        <f>SUM(F46:F62)</f>
        <v>1207226</v>
      </c>
      <c r="G75" s="6">
        <f>SUM(G46:G62)</f>
        <v>106722.73</v>
      </c>
      <c r="H75" s="6">
        <f>SUM(H46:H62)</f>
        <v>1313948.73</v>
      </c>
      <c r="I75" s="6"/>
      <c r="J75" s="6"/>
      <c r="K75" s="6"/>
      <c r="L75" s="6"/>
      <c r="M75" s="6"/>
      <c r="N75" s="6"/>
      <c r="O75" s="6"/>
    </row>
    <row r="76" spans="1:15" x14ac:dyDescent="0.25">
      <c r="C76" s="5" t="s">
        <v>16</v>
      </c>
      <c r="D76" s="6">
        <f>SUM(D70)</f>
        <v>0</v>
      </c>
      <c r="E76" s="6">
        <f t="shared" ref="E76:H76" si="0">SUM(E70)</f>
        <v>0</v>
      </c>
      <c r="F76" s="6">
        <f t="shared" si="0"/>
        <v>0</v>
      </c>
      <c r="G76" s="6">
        <f t="shared" si="0"/>
        <v>0</v>
      </c>
      <c r="H76" s="6">
        <f t="shared" si="0"/>
        <v>0</v>
      </c>
      <c r="J76" s="6"/>
      <c r="K76" s="6"/>
      <c r="L76" s="6"/>
      <c r="M76" s="6"/>
      <c r="N76" s="6"/>
      <c r="O76" s="6"/>
    </row>
    <row r="77" spans="1:15" x14ac:dyDescent="0.25">
      <c r="C77" s="5" t="s">
        <v>13</v>
      </c>
      <c r="D77" s="6">
        <f>SUM(D74:D76)</f>
        <v>1877084.44</v>
      </c>
      <c r="E77" s="6">
        <f t="shared" ref="E77:H77" si="1">SUM(E74:E76)</f>
        <v>1444</v>
      </c>
      <c r="F77" s="6">
        <f t="shared" si="1"/>
        <v>1878528.44</v>
      </c>
      <c r="G77" s="6">
        <f t="shared" si="1"/>
        <v>275992.12</v>
      </c>
      <c r="H77" s="6">
        <f t="shared" si="1"/>
        <v>2154520.56</v>
      </c>
      <c r="J77" s="6"/>
      <c r="K77" s="6"/>
      <c r="L77" s="6"/>
      <c r="M77" s="6"/>
      <c r="N77" s="6"/>
      <c r="O77" s="6"/>
    </row>
    <row r="78" spans="1:15" x14ac:dyDescent="0.25">
      <c r="C78" s="5"/>
      <c r="D78" s="6"/>
      <c r="E78" s="6"/>
      <c r="F78" s="6"/>
      <c r="G78" s="6"/>
      <c r="H78" s="6"/>
      <c r="J78" s="6"/>
      <c r="K78" s="6"/>
      <c r="L78" s="6"/>
      <c r="M78" s="6"/>
      <c r="N78" s="6"/>
      <c r="O78" s="6"/>
    </row>
    <row r="79" spans="1:15" x14ac:dyDescent="0.25">
      <c r="A79" s="30" t="s">
        <v>122</v>
      </c>
      <c r="B79" s="31"/>
      <c r="C79" s="31"/>
      <c r="D79" s="31"/>
      <c r="E79" s="31"/>
      <c r="F79" s="31"/>
      <c r="G79" s="31"/>
      <c r="H79" s="31"/>
      <c r="I79" s="31"/>
      <c r="J79" s="31"/>
    </row>
    <row r="80" spans="1:15" x14ac:dyDescent="0.25">
      <c r="A80" s="31"/>
      <c r="B80" s="31"/>
      <c r="C80" s="31"/>
      <c r="D80" s="31"/>
      <c r="E80" s="31"/>
      <c r="F80" s="31"/>
      <c r="G80" s="31"/>
      <c r="H80" s="31"/>
      <c r="I80" s="31"/>
      <c r="J80" s="31"/>
    </row>
    <row r="81" spans="1:10" x14ac:dyDescent="0.25">
      <c r="A81" s="31"/>
      <c r="B81" s="31"/>
      <c r="C81" s="31"/>
      <c r="D81" s="31"/>
      <c r="E81" s="31"/>
      <c r="F81" s="31"/>
      <c r="G81" s="31"/>
      <c r="H81" s="31"/>
      <c r="I81" s="31"/>
      <c r="J81" s="31"/>
    </row>
    <row r="83" spans="1:10" x14ac:dyDescent="0.25">
      <c r="A83" s="29" t="s">
        <v>142</v>
      </c>
      <c r="B83" s="29"/>
      <c r="C83" s="29"/>
      <c r="D83" s="29"/>
      <c r="E83" s="29"/>
      <c r="F83" s="29"/>
      <c r="G83" s="29"/>
      <c r="H83" s="29"/>
      <c r="I83" s="29"/>
      <c r="J83" s="29"/>
    </row>
    <row r="84" spans="1:10" x14ac:dyDescent="0.25">
      <c r="A84" s="23"/>
      <c r="B84" s="23"/>
      <c r="C84" s="23"/>
      <c r="D84" s="23"/>
      <c r="E84" s="23"/>
      <c r="F84" s="23"/>
      <c r="G84" s="23"/>
      <c r="H84" s="23"/>
      <c r="I84" s="23"/>
      <c r="J84" s="23"/>
    </row>
    <row r="85" spans="1:10" x14ac:dyDescent="0.25">
      <c r="A85" s="3" t="s">
        <v>126</v>
      </c>
      <c r="C85" s="2"/>
      <c r="D85" s="2"/>
      <c r="E85" s="2"/>
      <c r="F85" s="2"/>
      <c r="G85" s="2"/>
      <c r="H85" s="2"/>
    </row>
    <row r="86" spans="1:10" x14ac:dyDescent="0.25">
      <c r="A86" s="2"/>
      <c r="B86" s="2"/>
      <c r="C86" s="2"/>
      <c r="D86" s="8" t="s">
        <v>17</v>
      </c>
      <c r="E86" s="8" t="s">
        <v>17</v>
      </c>
      <c r="F86" s="8"/>
      <c r="G86" s="8" t="s">
        <v>17</v>
      </c>
      <c r="H86" s="8"/>
      <c r="I86" s="8"/>
      <c r="J86" s="8"/>
    </row>
    <row r="87" spans="1:10" x14ac:dyDescent="0.25">
      <c r="D87" s="8" t="s">
        <v>18</v>
      </c>
      <c r="E87" s="8" t="s">
        <v>19</v>
      </c>
      <c r="F87" s="8" t="s">
        <v>17</v>
      </c>
      <c r="G87" s="8" t="s">
        <v>19</v>
      </c>
      <c r="H87" s="9"/>
      <c r="I87" s="9"/>
      <c r="J87" s="9"/>
    </row>
    <row r="88" spans="1:10" x14ac:dyDescent="0.25">
      <c r="A88" s="2"/>
      <c r="B88" s="2"/>
      <c r="C88" s="2"/>
      <c r="D88" s="8" t="s">
        <v>20</v>
      </c>
      <c r="E88" s="8" t="s">
        <v>21</v>
      </c>
      <c r="F88" s="8" t="s">
        <v>19</v>
      </c>
      <c r="G88" s="8" t="s">
        <v>22</v>
      </c>
      <c r="H88" s="8" t="s">
        <v>23</v>
      </c>
      <c r="I88" s="8" t="s">
        <v>24</v>
      </c>
      <c r="J88" s="8" t="s">
        <v>25</v>
      </c>
    </row>
    <row r="89" spans="1:10" x14ac:dyDescent="0.25">
      <c r="A89" s="2" t="s">
        <v>0</v>
      </c>
      <c r="B89" s="2" t="s">
        <v>6</v>
      </c>
      <c r="C89" s="10" t="s">
        <v>7</v>
      </c>
      <c r="D89" s="8" t="s">
        <v>26</v>
      </c>
      <c r="E89" s="8" t="s">
        <v>27</v>
      </c>
      <c r="F89" s="8" t="s">
        <v>28</v>
      </c>
      <c r="G89" s="8" t="s">
        <v>29</v>
      </c>
      <c r="H89" s="8" t="s">
        <v>30</v>
      </c>
      <c r="I89" s="8" t="s">
        <v>31</v>
      </c>
      <c r="J89" s="8" t="s">
        <v>32</v>
      </c>
    </row>
    <row r="90" spans="1:10" x14ac:dyDescent="0.25">
      <c r="A90" s="1" t="s">
        <v>47</v>
      </c>
      <c r="B90" s="1" t="s">
        <v>48</v>
      </c>
      <c r="C90" s="1" t="s">
        <v>49</v>
      </c>
      <c r="D90" s="4">
        <v>0</v>
      </c>
      <c r="E90" s="4">
        <v>0</v>
      </c>
      <c r="F90" s="4">
        <v>401.95</v>
      </c>
      <c r="G90" s="4">
        <v>0</v>
      </c>
      <c r="H90" s="4">
        <v>401.95</v>
      </c>
      <c r="I90" s="4">
        <v>16499.48</v>
      </c>
      <c r="J90" s="4">
        <v>16901.43</v>
      </c>
    </row>
    <row r="91" spans="1:10" x14ac:dyDescent="0.25">
      <c r="A91" s="1" t="s">
        <v>50</v>
      </c>
      <c r="B91" s="1" t="s">
        <v>51</v>
      </c>
      <c r="C91" s="1" t="s">
        <v>49</v>
      </c>
      <c r="D91" s="4">
        <v>2417.6999999999998</v>
      </c>
      <c r="E91" s="4">
        <v>0</v>
      </c>
      <c r="F91" s="4">
        <v>0</v>
      </c>
      <c r="G91" s="4">
        <v>0</v>
      </c>
      <c r="H91" s="4">
        <v>2417.6999999999998</v>
      </c>
      <c r="I91" s="4">
        <v>686</v>
      </c>
      <c r="J91" s="4">
        <v>3103.7</v>
      </c>
    </row>
    <row r="92" spans="1:10" x14ac:dyDescent="0.25">
      <c r="A92" s="1" t="s">
        <v>52</v>
      </c>
      <c r="B92" s="1" t="s">
        <v>53</v>
      </c>
      <c r="C92" s="1" t="s">
        <v>49</v>
      </c>
      <c r="D92" s="4">
        <v>0</v>
      </c>
      <c r="E92" s="4">
        <v>0</v>
      </c>
      <c r="F92" s="4">
        <v>1132.97</v>
      </c>
      <c r="G92" s="4">
        <v>0</v>
      </c>
      <c r="H92" s="4">
        <v>1132.97</v>
      </c>
      <c r="I92" s="4">
        <v>0</v>
      </c>
      <c r="J92" s="4">
        <v>1132.97</v>
      </c>
    </row>
    <row r="93" spans="1:10" x14ac:dyDescent="0.25">
      <c r="A93" s="1" t="s">
        <v>54</v>
      </c>
      <c r="B93" s="1" t="s">
        <v>55</v>
      </c>
      <c r="C93" s="1" t="s">
        <v>56</v>
      </c>
      <c r="D93" s="4">
        <v>0</v>
      </c>
      <c r="E93" s="4">
        <v>0</v>
      </c>
      <c r="F93" s="4">
        <v>0</v>
      </c>
      <c r="G93" s="4">
        <v>0</v>
      </c>
      <c r="H93" s="4">
        <v>0</v>
      </c>
      <c r="I93" s="4">
        <v>240</v>
      </c>
      <c r="J93" s="4">
        <v>240</v>
      </c>
    </row>
    <row r="94" spans="1:10" x14ac:dyDescent="0.25">
      <c r="A94" s="1" t="s">
        <v>128</v>
      </c>
      <c r="B94" s="1" t="s">
        <v>129</v>
      </c>
      <c r="C94" s="1" t="s">
        <v>0</v>
      </c>
      <c r="D94" s="4">
        <v>0</v>
      </c>
      <c r="E94" s="4">
        <v>0</v>
      </c>
      <c r="F94" s="4">
        <v>0</v>
      </c>
      <c r="G94" s="4">
        <v>0</v>
      </c>
      <c r="H94" s="4">
        <v>0</v>
      </c>
      <c r="I94" s="4">
        <v>0</v>
      </c>
      <c r="J94" s="4">
        <v>0</v>
      </c>
    </row>
    <row r="95" spans="1:10" x14ac:dyDescent="0.25">
      <c r="A95" s="1" t="s">
        <v>57</v>
      </c>
      <c r="B95" s="1" t="s">
        <v>58</v>
      </c>
      <c r="C95" s="1" t="s">
        <v>59</v>
      </c>
      <c r="D95" s="4">
        <v>0</v>
      </c>
      <c r="E95" s="4">
        <v>0</v>
      </c>
      <c r="F95" s="4">
        <v>0</v>
      </c>
      <c r="G95" s="4">
        <v>39277</v>
      </c>
      <c r="H95" s="4">
        <v>39277</v>
      </c>
      <c r="I95" s="4">
        <v>123466.12</v>
      </c>
      <c r="J95" s="4">
        <v>162743.12</v>
      </c>
    </row>
    <row r="96" spans="1:10" x14ac:dyDescent="0.25">
      <c r="A96" s="1" t="s">
        <v>60</v>
      </c>
      <c r="B96" s="1" t="s">
        <v>61</v>
      </c>
      <c r="C96" s="1" t="s">
        <v>62</v>
      </c>
      <c r="D96" s="4">
        <v>0</v>
      </c>
      <c r="E96" s="4">
        <v>0</v>
      </c>
      <c r="F96" s="4">
        <v>0</v>
      </c>
      <c r="G96" s="4">
        <v>0</v>
      </c>
      <c r="H96" s="4">
        <v>0</v>
      </c>
      <c r="I96" s="4">
        <v>2</v>
      </c>
      <c r="J96" s="4">
        <v>2</v>
      </c>
    </row>
    <row r="97" spans="1:10" x14ac:dyDescent="0.25">
      <c r="A97" s="1" t="s">
        <v>63</v>
      </c>
      <c r="B97" s="1" t="s">
        <v>130</v>
      </c>
      <c r="C97" s="1" t="s">
        <v>64</v>
      </c>
      <c r="D97" s="4">
        <v>0</v>
      </c>
      <c r="E97" s="4">
        <v>0</v>
      </c>
      <c r="F97" s="4">
        <v>0</v>
      </c>
      <c r="G97" s="4">
        <v>0</v>
      </c>
      <c r="H97" s="4">
        <v>0</v>
      </c>
      <c r="I97" s="4">
        <v>5897.51</v>
      </c>
      <c r="J97" s="4">
        <v>5897.51</v>
      </c>
    </row>
    <row r="98" spans="1:10" x14ac:dyDescent="0.25">
      <c r="A98" s="1" t="s">
        <v>65</v>
      </c>
      <c r="B98" s="1" t="s">
        <v>66</v>
      </c>
      <c r="C98" s="1" t="s">
        <v>67</v>
      </c>
      <c r="D98" s="4">
        <v>0</v>
      </c>
      <c r="E98" s="4">
        <v>0</v>
      </c>
      <c r="F98" s="4">
        <v>0</v>
      </c>
      <c r="G98" s="4">
        <v>0</v>
      </c>
      <c r="H98" s="4">
        <v>0</v>
      </c>
      <c r="I98" s="4">
        <v>4000</v>
      </c>
      <c r="J98" s="4">
        <v>4000</v>
      </c>
    </row>
    <row r="99" spans="1:10" x14ac:dyDescent="0.25">
      <c r="A99" s="1" t="s">
        <v>68</v>
      </c>
      <c r="B99" s="1" t="s">
        <v>69</v>
      </c>
      <c r="C99" s="1" t="s">
        <v>70</v>
      </c>
      <c r="D99" s="4">
        <v>0</v>
      </c>
      <c r="E99" s="4">
        <v>0</v>
      </c>
      <c r="F99" s="4">
        <v>0</v>
      </c>
      <c r="G99" s="4">
        <v>0</v>
      </c>
      <c r="H99" s="4">
        <v>0</v>
      </c>
      <c r="I99" s="4">
        <v>10000</v>
      </c>
      <c r="J99" s="4">
        <v>10000</v>
      </c>
    </row>
    <row r="100" spans="1:10" x14ac:dyDescent="0.25">
      <c r="A100" s="1" t="s">
        <v>131</v>
      </c>
      <c r="B100" s="1" t="s">
        <v>132</v>
      </c>
      <c r="C100" s="1" t="s">
        <v>133</v>
      </c>
      <c r="D100" s="4">
        <v>0</v>
      </c>
      <c r="E100" s="4">
        <v>0</v>
      </c>
      <c r="F100" s="4">
        <v>10336.65</v>
      </c>
      <c r="G100" s="4">
        <v>0</v>
      </c>
      <c r="H100" s="4">
        <v>10336.65</v>
      </c>
      <c r="I100" s="4">
        <v>0</v>
      </c>
      <c r="J100" s="4">
        <v>10336.65</v>
      </c>
    </row>
    <row r="101" spans="1:10" x14ac:dyDescent="0.25">
      <c r="A101" s="1" t="s">
        <v>71</v>
      </c>
      <c r="B101" s="1" t="s">
        <v>72</v>
      </c>
      <c r="C101" s="1" t="s">
        <v>73</v>
      </c>
      <c r="D101" s="4">
        <v>16158.36</v>
      </c>
      <c r="E101" s="4">
        <v>0</v>
      </c>
      <c r="F101" s="4">
        <v>0</v>
      </c>
      <c r="G101" s="4">
        <v>0</v>
      </c>
      <c r="H101" s="4">
        <v>16158.36</v>
      </c>
      <c r="I101" s="4">
        <v>20040.75</v>
      </c>
      <c r="J101" s="4">
        <v>36199.11</v>
      </c>
    </row>
    <row r="102" spans="1:10" x14ac:dyDescent="0.25">
      <c r="A102" s="1" t="s">
        <v>74</v>
      </c>
      <c r="B102" s="1" t="s">
        <v>75</v>
      </c>
      <c r="C102" s="1" t="s">
        <v>76</v>
      </c>
      <c r="D102" s="4">
        <v>0</v>
      </c>
      <c r="E102" s="4">
        <v>0</v>
      </c>
      <c r="F102" s="4">
        <v>0</v>
      </c>
      <c r="G102" s="4">
        <v>0</v>
      </c>
      <c r="H102" s="4">
        <v>0</v>
      </c>
      <c r="I102" s="4">
        <v>25101.7</v>
      </c>
      <c r="J102" s="4">
        <v>25101.7</v>
      </c>
    </row>
    <row r="103" spans="1:10" x14ac:dyDescent="0.25">
      <c r="A103" s="1" t="s">
        <v>134</v>
      </c>
      <c r="B103" s="1" t="s">
        <v>135</v>
      </c>
      <c r="C103" s="1" t="s">
        <v>136</v>
      </c>
      <c r="D103" s="4">
        <v>0</v>
      </c>
      <c r="E103" s="4">
        <v>0</v>
      </c>
      <c r="F103" s="4">
        <v>58818.26</v>
      </c>
      <c r="G103" s="4">
        <v>0</v>
      </c>
      <c r="H103" s="4">
        <v>58818.26</v>
      </c>
      <c r="I103" s="4">
        <v>0</v>
      </c>
      <c r="J103" s="4">
        <v>58818.26</v>
      </c>
    </row>
    <row r="104" spans="1:10" x14ac:dyDescent="0.25">
      <c r="A104" s="1" t="s">
        <v>77</v>
      </c>
      <c r="B104" s="1" t="s">
        <v>78</v>
      </c>
      <c r="C104" s="1" t="s">
        <v>79</v>
      </c>
      <c r="D104" s="4">
        <v>0</v>
      </c>
      <c r="E104" s="4">
        <v>0</v>
      </c>
      <c r="F104" s="4">
        <v>53576.42</v>
      </c>
      <c r="G104" s="4">
        <v>17659.11</v>
      </c>
      <c r="H104" s="4">
        <v>71235.53</v>
      </c>
      <c r="I104" s="4">
        <v>0</v>
      </c>
      <c r="J104" s="4">
        <v>71235.53</v>
      </c>
    </row>
    <row r="105" spans="1:10" x14ac:dyDescent="0.25">
      <c r="A105" s="1" t="s">
        <v>80</v>
      </c>
      <c r="B105" s="1" t="s">
        <v>81</v>
      </c>
      <c r="C105" s="1" t="s">
        <v>82</v>
      </c>
      <c r="D105" s="4">
        <v>0</v>
      </c>
      <c r="E105" s="4">
        <v>0</v>
      </c>
      <c r="F105" s="4">
        <v>0</v>
      </c>
      <c r="G105" s="4">
        <v>0</v>
      </c>
      <c r="H105" s="4">
        <v>0</v>
      </c>
      <c r="I105" s="4">
        <v>2900</v>
      </c>
      <c r="J105" s="4">
        <v>2900</v>
      </c>
    </row>
    <row r="106" spans="1:10" x14ac:dyDescent="0.25">
      <c r="A106" s="1" t="s">
        <v>83</v>
      </c>
      <c r="B106" s="1" t="s">
        <v>84</v>
      </c>
      <c r="C106" s="1" t="s">
        <v>85</v>
      </c>
      <c r="D106" s="4">
        <v>0</v>
      </c>
      <c r="E106" s="4">
        <v>0</v>
      </c>
      <c r="F106" s="4">
        <v>0</v>
      </c>
      <c r="G106" s="4">
        <v>0</v>
      </c>
      <c r="H106" s="4">
        <v>0</v>
      </c>
      <c r="I106" s="4">
        <v>20</v>
      </c>
      <c r="J106" s="4">
        <v>20</v>
      </c>
    </row>
    <row r="107" spans="1:10" x14ac:dyDescent="0.25">
      <c r="A107" s="1" t="s">
        <v>138</v>
      </c>
      <c r="B107" s="1" t="s">
        <v>139</v>
      </c>
      <c r="C107" s="1" t="s">
        <v>140</v>
      </c>
      <c r="D107" s="4">
        <v>0</v>
      </c>
      <c r="E107" s="4">
        <v>0</v>
      </c>
      <c r="F107" s="4">
        <v>0</v>
      </c>
      <c r="G107" s="4">
        <v>101910</v>
      </c>
      <c r="H107" s="4">
        <v>101910</v>
      </c>
      <c r="I107" s="4">
        <v>0</v>
      </c>
      <c r="J107" s="4">
        <v>101910</v>
      </c>
    </row>
    <row r="108" spans="1:10" ht="13.8" x14ac:dyDescent="0.25">
      <c r="A108" s="19"/>
      <c r="B108" s="19"/>
      <c r="C108" s="19"/>
      <c r="D108" s="20"/>
      <c r="E108" s="20"/>
      <c r="F108" s="20"/>
      <c r="G108" s="20"/>
      <c r="H108" s="20"/>
      <c r="I108" s="20"/>
      <c r="J108" s="20"/>
    </row>
    <row r="109" spans="1:10" ht="13.8" x14ac:dyDescent="0.25">
      <c r="A109" s="19"/>
      <c r="B109" s="19"/>
      <c r="C109" s="19"/>
      <c r="D109" s="20"/>
      <c r="E109" s="20"/>
      <c r="F109" s="20"/>
      <c r="G109" s="20"/>
      <c r="H109" s="20"/>
      <c r="I109" s="20"/>
      <c r="J109" s="20"/>
    </row>
    <row r="110" spans="1:10" ht="13.8" x14ac:dyDescent="0.25">
      <c r="A110" s="19"/>
      <c r="B110" s="19"/>
      <c r="C110" s="19"/>
      <c r="D110" s="20"/>
      <c r="E110" s="20"/>
      <c r="F110" s="20"/>
      <c r="G110" s="20"/>
      <c r="H110" s="20"/>
      <c r="I110" s="20"/>
      <c r="J110" s="20"/>
    </row>
    <row r="111" spans="1:10" ht="13.8" x14ac:dyDescent="0.25">
      <c r="A111" s="19"/>
      <c r="B111" s="19"/>
      <c r="C111" s="19"/>
      <c r="D111" s="20"/>
      <c r="E111" s="20"/>
      <c r="F111" s="20"/>
      <c r="G111" s="20"/>
      <c r="H111" s="20"/>
      <c r="I111" s="20"/>
      <c r="J111" s="20"/>
    </row>
    <row r="112" spans="1:10" ht="13.8" x14ac:dyDescent="0.25">
      <c r="A112" s="19"/>
      <c r="B112" s="19"/>
      <c r="C112" s="19"/>
      <c r="D112" s="20"/>
      <c r="E112" s="20"/>
      <c r="F112" s="20"/>
      <c r="G112" s="20"/>
      <c r="H112" s="20"/>
      <c r="I112" s="20"/>
      <c r="J112" s="20"/>
    </row>
    <row r="113" spans="1:10" ht="13.8" x14ac:dyDescent="0.25">
      <c r="A113" s="19"/>
      <c r="B113" s="19"/>
      <c r="C113" s="19"/>
      <c r="D113" s="20"/>
      <c r="E113" s="20"/>
      <c r="F113" s="20"/>
      <c r="G113" s="20"/>
      <c r="H113" s="20"/>
      <c r="I113" s="20"/>
      <c r="J113" s="20"/>
    </row>
    <row r="114" spans="1:10" ht="13.8" x14ac:dyDescent="0.25">
      <c r="A114" s="19"/>
      <c r="B114" s="19"/>
      <c r="C114" s="19"/>
      <c r="D114" s="20"/>
      <c r="E114" s="20"/>
      <c r="F114" s="20"/>
      <c r="G114" s="20"/>
      <c r="H114" s="20"/>
      <c r="I114" s="20"/>
      <c r="J114" s="20"/>
    </row>
    <row r="115" spans="1:10" ht="13.8" x14ac:dyDescent="0.25">
      <c r="A115" s="19"/>
      <c r="B115" s="19"/>
      <c r="C115" s="19"/>
      <c r="D115" s="20"/>
      <c r="E115" s="20"/>
      <c r="F115" s="20"/>
      <c r="G115" s="20"/>
      <c r="H115" s="20"/>
      <c r="I115" s="20"/>
      <c r="J115" s="20"/>
    </row>
    <row r="116" spans="1:10" x14ac:dyDescent="0.25">
      <c r="D116" s="4"/>
      <c r="E116" s="4"/>
      <c r="F116" s="4"/>
      <c r="G116" s="4"/>
      <c r="H116" s="4"/>
      <c r="I116" s="4"/>
      <c r="J116" s="4"/>
    </row>
    <row r="117" spans="1:10" x14ac:dyDescent="0.25">
      <c r="D117" s="4"/>
      <c r="E117" s="4"/>
      <c r="F117" s="4"/>
      <c r="G117" s="4"/>
      <c r="H117" s="4"/>
      <c r="I117" s="4"/>
      <c r="J117" s="4"/>
    </row>
    <row r="118" spans="1:10" x14ac:dyDescent="0.25">
      <c r="D118" s="4"/>
      <c r="E118" s="4"/>
      <c r="F118" s="4"/>
      <c r="G118" s="4"/>
      <c r="H118" s="4"/>
      <c r="I118" s="4"/>
      <c r="J118" s="4"/>
    </row>
    <row r="119" spans="1:10" x14ac:dyDescent="0.25">
      <c r="D119" s="4"/>
      <c r="E119" s="4"/>
      <c r="F119" s="4"/>
      <c r="G119" s="4"/>
      <c r="H119" s="4"/>
      <c r="I119" s="4"/>
      <c r="J119" s="4"/>
    </row>
    <row r="120" spans="1:10" x14ac:dyDescent="0.25">
      <c r="D120" s="4"/>
      <c r="E120" s="4"/>
      <c r="F120" s="4"/>
      <c r="G120" s="4"/>
      <c r="H120" s="4"/>
      <c r="I120" s="4"/>
      <c r="J120" s="4"/>
    </row>
    <row r="121" spans="1:10" x14ac:dyDescent="0.25">
      <c r="A121" s="24" t="s">
        <v>122</v>
      </c>
      <c r="B121" s="25"/>
      <c r="C121" s="25"/>
      <c r="D121" s="25"/>
      <c r="E121" s="25"/>
      <c r="F121" s="25"/>
      <c r="G121" s="25"/>
      <c r="H121" s="25"/>
      <c r="I121" s="25"/>
      <c r="J121" s="25"/>
    </row>
    <row r="122" spans="1:10" x14ac:dyDescent="0.25">
      <c r="A122" s="25"/>
      <c r="B122" s="25"/>
      <c r="C122" s="25"/>
      <c r="D122" s="25"/>
      <c r="E122" s="25"/>
      <c r="F122" s="25"/>
      <c r="G122" s="25"/>
      <c r="H122" s="25"/>
      <c r="I122" s="25"/>
      <c r="J122" s="25"/>
    </row>
    <row r="123" spans="1:10" x14ac:dyDescent="0.25">
      <c r="D123" s="4"/>
      <c r="E123" s="4"/>
      <c r="F123" s="4"/>
      <c r="G123" s="4"/>
      <c r="H123" s="4"/>
      <c r="I123" s="4"/>
      <c r="J123" s="4"/>
    </row>
    <row r="124" spans="1:10" x14ac:dyDescent="0.25">
      <c r="A124" s="29" t="s">
        <v>143</v>
      </c>
      <c r="B124" s="29"/>
      <c r="C124" s="29"/>
      <c r="D124" s="29"/>
      <c r="E124" s="29"/>
      <c r="F124" s="29"/>
      <c r="G124" s="29"/>
      <c r="H124" s="29"/>
      <c r="I124" s="29"/>
      <c r="J124" s="29"/>
    </row>
    <row r="125" spans="1:10" x14ac:dyDescent="0.25">
      <c r="A125" s="22"/>
      <c r="B125" s="22"/>
      <c r="C125" s="22"/>
      <c r="D125" s="22"/>
      <c r="E125" s="22"/>
      <c r="F125" s="22"/>
      <c r="G125" s="22"/>
      <c r="H125" s="22"/>
      <c r="I125" s="22"/>
      <c r="J125" s="22"/>
    </row>
    <row r="126" spans="1:10" x14ac:dyDescent="0.25">
      <c r="A126" s="3" t="s">
        <v>124</v>
      </c>
      <c r="F126" s="11"/>
      <c r="G126" s="11"/>
      <c r="H126" s="11"/>
      <c r="I126" s="11"/>
      <c r="J126" s="11"/>
    </row>
    <row r="127" spans="1:10" x14ac:dyDescent="0.25">
      <c r="A127" s="3"/>
      <c r="D127" s="12" t="s">
        <v>17</v>
      </c>
      <c r="E127" s="12" t="s">
        <v>17</v>
      </c>
      <c r="F127" s="11"/>
      <c r="G127" s="11"/>
      <c r="H127" s="11"/>
      <c r="I127" s="11"/>
      <c r="J127" s="11"/>
    </row>
    <row r="128" spans="1:10" x14ac:dyDescent="0.25">
      <c r="D128" s="12" t="s">
        <v>19</v>
      </c>
      <c r="E128" s="12" t="s">
        <v>19</v>
      </c>
      <c r="F128" s="12" t="s">
        <v>17</v>
      </c>
      <c r="G128" s="12" t="s">
        <v>17</v>
      </c>
      <c r="H128" s="11"/>
      <c r="I128" s="11"/>
      <c r="J128" s="11"/>
    </row>
    <row r="129" spans="1:10" x14ac:dyDescent="0.25">
      <c r="A129" s="2"/>
      <c r="C129" s="2"/>
      <c r="D129" s="12" t="s">
        <v>20</v>
      </c>
      <c r="E129" s="12" t="s">
        <v>21</v>
      </c>
      <c r="F129" s="12" t="s">
        <v>33</v>
      </c>
      <c r="G129" s="12" t="s">
        <v>22</v>
      </c>
      <c r="H129" s="12" t="s">
        <v>23</v>
      </c>
      <c r="I129" s="12" t="s">
        <v>24</v>
      </c>
      <c r="J129" s="12" t="s">
        <v>25</v>
      </c>
    </row>
    <row r="130" spans="1:10" x14ac:dyDescent="0.25">
      <c r="A130" s="2" t="s">
        <v>0</v>
      </c>
      <c r="B130" s="2" t="s">
        <v>6</v>
      </c>
      <c r="C130" s="10" t="s">
        <v>7</v>
      </c>
      <c r="D130" s="12" t="s">
        <v>26</v>
      </c>
      <c r="E130" s="12" t="s">
        <v>27</v>
      </c>
      <c r="F130" s="12" t="s">
        <v>28</v>
      </c>
      <c r="G130" s="12" t="s">
        <v>29</v>
      </c>
      <c r="H130" s="12" t="s">
        <v>30</v>
      </c>
      <c r="I130" s="12" t="s">
        <v>31</v>
      </c>
      <c r="J130" s="12" t="s">
        <v>32</v>
      </c>
    </row>
    <row r="131" spans="1:10" ht="14.4" x14ac:dyDescent="0.3">
      <c r="A131" s="1" t="s">
        <v>87</v>
      </c>
      <c r="B131" s="1" t="s">
        <v>88</v>
      </c>
      <c r="C131" t="s">
        <v>89</v>
      </c>
      <c r="D131" s="4">
        <v>0</v>
      </c>
      <c r="E131" s="4">
        <v>0</v>
      </c>
      <c r="F131" s="4">
        <v>0</v>
      </c>
      <c r="G131" s="4">
        <v>49564.27</v>
      </c>
      <c r="H131" s="4">
        <v>49564.27</v>
      </c>
      <c r="I131" s="4">
        <v>126</v>
      </c>
      <c r="J131" s="4">
        <v>49690.27</v>
      </c>
    </row>
    <row r="132" spans="1:10" ht="14.4" x14ac:dyDescent="0.3">
      <c r="A132" s="1" t="s">
        <v>90</v>
      </c>
      <c r="B132" s="1" t="s">
        <v>91</v>
      </c>
      <c r="C132" t="s">
        <v>49</v>
      </c>
      <c r="D132" s="4">
        <v>0</v>
      </c>
      <c r="E132" s="4">
        <v>0</v>
      </c>
      <c r="F132" s="4">
        <v>0</v>
      </c>
      <c r="G132" s="4">
        <v>0</v>
      </c>
      <c r="H132" s="4">
        <v>0</v>
      </c>
      <c r="I132" s="4">
        <v>210</v>
      </c>
      <c r="J132" s="4">
        <v>210</v>
      </c>
    </row>
    <row r="133" spans="1:10" ht="14.4" x14ac:dyDescent="0.3">
      <c r="A133" s="1" t="s">
        <v>92</v>
      </c>
      <c r="B133" s="1" t="s">
        <v>93</v>
      </c>
      <c r="C133" t="s">
        <v>49</v>
      </c>
      <c r="D133" s="4">
        <v>0</v>
      </c>
      <c r="E133" s="4">
        <v>0</v>
      </c>
      <c r="F133" s="4">
        <v>0</v>
      </c>
      <c r="G133" s="4">
        <v>0</v>
      </c>
      <c r="H133" s="4">
        <v>0</v>
      </c>
      <c r="I133" s="4">
        <v>80000</v>
      </c>
      <c r="J133" s="4">
        <v>80000</v>
      </c>
    </row>
    <row r="134" spans="1:10" ht="14.4" x14ac:dyDescent="0.3">
      <c r="A134" s="1" t="s">
        <v>94</v>
      </c>
      <c r="B134" s="1" t="s">
        <v>95</v>
      </c>
      <c r="C134" t="s">
        <v>49</v>
      </c>
      <c r="D134" s="4">
        <v>0</v>
      </c>
      <c r="E134" s="4">
        <v>0</v>
      </c>
      <c r="F134" s="4">
        <v>0</v>
      </c>
      <c r="G134" s="4">
        <v>0</v>
      </c>
      <c r="H134" s="4">
        <v>0</v>
      </c>
      <c r="I134" s="4">
        <v>115.57</v>
      </c>
      <c r="J134" s="4">
        <v>115.57</v>
      </c>
    </row>
    <row r="135" spans="1:10" ht="14.4" x14ac:dyDescent="0.3">
      <c r="A135" s="1" t="s">
        <v>96</v>
      </c>
      <c r="B135" s="1" t="s">
        <v>97</v>
      </c>
      <c r="C135" t="s">
        <v>49</v>
      </c>
      <c r="D135" s="4">
        <v>0</v>
      </c>
      <c r="E135" s="4">
        <v>0</v>
      </c>
      <c r="F135" s="4">
        <v>0</v>
      </c>
      <c r="G135" s="4">
        <v>0</v>
      </c>
      <c r="H135" s="4">
        <v>0</v>
      </c>
      <c r="I135" s="4">
        <v>216</v>
      </c>
      <c r="J135" s="4">
        <v>216</v>
      </c>
    </row>
    <row r="136" spans="1:10" ht="14.4" x14ac:dyDescent="0.3">
      <c r="A136" s="1" t="s">
        <v>98</v>
      </c>
      <c r="B136" s="1" t="s">
        <v>99</v>
      </c>
      <c r="C136" t="s">
        <v>49</v>
      </c>
      <c r="D136" s="4">
        <v>0</v>
      </c>
      <c r="E136" s="4">
        <v>0</v>
      </c>
      <c r="F136" s="4">
        <v>0</v>
      </c>
      <c r="G136" s="4">
        <v>0</v>
      </c>
      <c r="H136" s="4">
        <v>0</v>
      </c>
      <c r="I136" s="4">
        <v>155</v>
      </c>
      <c r="J136" s="4">
        <v>155</v>
      </c>
    </row>
    <row r="137" spans="1:10" ht="14.4" x14ac:dyDescent="0.3">
      <c r="A137" s="1" t="s">
        <v>100</v>
      </c>
      <c r="B137" s="1" t="s">
        <v>101</v>
      </c>
      <c r="C137" t="s">
        <v>49</v>
      </c>
      <c r="D137" s="4">
        <v>0</v>
      </c>
      <c r="E137" s="4">
        <v>0</v>
      </c>
      <c r="F137" s="4">
        <v>0</v>
      </c>
      <c r="G137" s="4">
        <v>0</v>
      </c>
      <c r="H137" s="4">
        <v>0</v>
      </c>
      <c r="I137" s="4">
        <v>40</v>
      </c>
      <c r="J137" s="4">
        <v>40</v>
      </c>
    </row>
    <row r="138" spans="1:10" ht="14.4" x14ac:dyDescent="0.3">
      <c r="A138" s="1" t="s">
        <v>102</v>
      </c>
      <c r="B138" s="1" t="s">
        <v>103</v>
      </c>
      <c r="C138" t="s">
        <v>49</v>
      </c>
      <c r="D138" s="4">
        <v>0</v>
      </c>
      <c r="E138" s="4">
        <v>0</v>
      </c>
      <c r="F138" s="4">
        <v>0</v>
      </c>
      <c r="G138" s="4">
        <v>0</v>
      </c>
      <c r="H138" s="4">
        <v>0</v>
      </c>
      <c r="I138" s="4">
        <v>154</v>
      </c>
      <c r="J138" s="4">
        <v>154</v>
      </c>
    </row>
    <row r="139" spans="1:10" ht="14.4" x14ac:dyDescent="0.3">
      <c r="A139" s="1" t="s">
        <v>104</v>
      </c>
      <c r="B139" s="1" t="s">
        <v>105</v>
      </c>
      <c r="C139" t="s">
        <v>49</v>
      </c>
      <c r="D139" s="4">
        <v>1390</v>
      </c>
      <c r="E139" s="4">
        <v>0</v>
      </c>
      <c r="F139" s="4">
        <v>49110</v>
      </c>
      <c r="G139" s="4">
        <v>500</v>
      </c>
      <c r="H139" s="4">
        <v>51000</v>
      </c>
      <c r="I139" s="4">
        <v>45000</v>
      </c>
      <c r="J139" s="4">
        <v>96000</v>
      </c>
    </row>
    <row r="140" spans="1:10" ht="14.4" x14ac:dyDescent="0.3">
      <c r="A140" s="1" t="s">
        <v>106</v>
      </c>
      <c r="B140" s="1" t="s">
        <v>107</v>
      </c>
      <c r="C140" t="s">
        <v>49</v>
      </c>
      <c r="D140" s="4">
        <v>3781</v>
      </c>
      <c r="E140" s="4">
        <v>0</v>
      </c>
      <c r="F140" s="4">
        <v>0</v>
      </c>
      <c r="G140" s="4">
        <v>0</v>
      </c>
      <c r="H140" s="4">
        <v>3781</v>
      </c>
      <c r="I140" s="4">
        <v>0</v>
      </c>
      <c r="J140" s="4">
        <v>3781</v>
      </c>
    </row>
    <row r="141" spans="1:10" ht="14.4" x14ac:dyDescent="0.3">
      <c r="A141" s="1" t="s">
        <v>108</v>
      </c>
      <c r="B141" s="1" t="s">
        <v>109</v>
      </c>
      <c r="C141" t="s">
        <v>49</v>
      </c>
      <c r="D141" s="4">
        <v>0</v>
      </c>
      <c r="E141" s="4">
        <v>0</v>
      </c>
      <c r="F141" s="4">
        <v>0</v>
      </c>
      <c r="G141" s="4">
        <v>0</v>
      </c>
      <c r="H141" s="4">
        <v>0</v>
      </c>
      <c r="I141" s="4">
        <v>238</v>
      </c>
      <c r="J141" s="4">
        <v>238</v>
      </c>
    </row>
    <row r="142" spans="1:10" ht="14.4" x14ac:dyDescent="0.3">
      <c r="A142" s="1" t="s">
        <v>110</v>
      </c>
      <c r="B142" s="1" t="s">
        <v>111</v>
      </c>
      <c r="C142" t="s">
        <v>56</v>
      </c>
      <c r="D142" s="4">
        <v>0</v>
      </c>
      <c r="E142" s="4">
        <v>0</v>
      </c>
      <c r="F142" s="4">
        <v>0</v>
      </c>
      <c r="G142" s="4">
        <v>0</v>
      </c>
      <c r="H142" s="4">
        <v>0</v>
      </c>
      <c r="I142" s="4">
        <v>146.11000000000001</v>
      </c>
      <c r="J142" s="4">
        <v>146.11000000000001</v>
      </c>
    </row>
    <row r="143" spans="1:10" ht="14.4" x14ac:dyDescent="0.3">
      <c r="A143" s="1" t="s">
        <v>112</v>
      </c>
      <c r="B143" s="1" t="s">
        <v>113</v>
      </c>
      <c r="C143" t="s">
        <v>64</v>
      </c>
      <c r="D143" s="4">
        <v>1000</v>
      </c>
      <c r="E143" s="4">
        <v>64680.02</v>
      </c>
      <c r="F143" s="4">
        <v>298168.90999999997</v>
      </c>
      <c r="G143" s="4">
        <v>0</v>
      </c>
      <c r="H143" s="4">
        <v>363848.93</v>
      </c>
      <c r="I143" s="4">
        <v>768175.87</v>
      </c>
      <c r="J143" s="4">
        <v>1132024.8</v>
      </c>
    </row>
    <row r="144" spans="1:10" ht="14.4" x14ac:dyDescent="0.3">
      <c r="A144" s="1" t="s">
        <v>114</v>
      </c>
      <c r="B144" s="1" t="s">
        <v>115</v>
      </c>
      <c r="C144" t="s">
        <v>116</v>
      </c>
      <c r="D144" s="4">
        <v>0</v>
      </c>
      <c r="E144" s="4">
        <v>0</v>
      </c>
      <c r="F144" s="4">
        <v>0</v>
      </c>
      <c r="G144" s="4">
        <v>0</v>
      </c>
      <c r="H144" s="4">
        <v>0</v>
      </c>
      <c r="I144" s="4">
        <v>19782.71</v>
      </c>
      <c r="J144" s="4">
        <v>19782.71</v>
      </c>
    </row>
    <row r="145" spans="1:10" ht="14.4" x14ac:dyDescent="0.3">
      <c r="A145" s="1" t="s">
        <v>117</v>
      </c>
      <c r="B145" s="1" t="s">
        <v>118</v>
      </c>
      <c r="C145" t="s">
        <v>119</v>
      </c>
      <c r="D145" s="4">
        <v>0</v>
      </c>
      <c r="E145" s="4">
        <v>0</v>
      </c>
      <c r="F145" s="4">
        <v>0</v>
      </c>
      <c r="G145" s="4">
        <v>0</v>
      </c>
      <c r="H145" s="4">
        <v>0</v>
      </c>
      <c r="I145" s="4">
        <v>60</v>
      </c>
      <c r="J145" s="4">
        <v>60</v>
      </c>
    </row>
    <row r="146" spans="1:10" ht="14.4" x14ac:dyDescent="0.3">
      <c r="A146" s="1" t="s">
        <v>120</v>
      </c>
      <c r="B146" s="1" t="s">
        <v>121</v>
      </c>
      <c r="C146" t="s">
        <v>76</v>
      </c>
      <c r="D146" s="4">
        <v>0</v>
      </c>
      <c r="E146" s="4">
        <v>0</v>
      </c>
      <c r="F146" s="4">
        <v>0</v>
      </c>
      <c r="G146" s="4">
        <v>0</v>
      </c>
      <c r="H146" s="4">
        <v>0</v>
      </c>
      <c r="I146" s="4">
        <v>1035</v>
      </c>
      <c r="J146" s="4">
        <v>1035</v>
      </c>
    </row>
    <row r="147" spans="1:10" ht="13.8" x14ac:dyDescent="0.25">
      <c r="A147" s="19"/>
      <c r="B147" s="19"/>
      <c r="C147" s="19"/>
      <c r="D147" s="20"/>
      <c r="E147" s="20"/>
      <c r="F147" s="20"/>
      <c r="G147" s="20"/>
      <c r="H147" s="20"/>
      <c r="I147" s="20"/>
      <c r="J147" s="20"/>
    </row>
    <row r="148" spans="1:10" ht="13.8" x14ac:dyDescent="0.25">
      <c r="A148" s="19"/>
      <c r="B148" s="19"/>
      <c r="C148" s="19"/>
      <c r="D148" s="20"/>
      <c r="E148" s="20"/>
      <c r="F148" s="20"/>
      <c r="G148" s="20"/>
      <c r="H148" s="20"/>
      <c r="I148" s="20"/>
      <c r="J148" s="20"/>
    </row>
    <row r="149" spans="1:10" ht="13.8" x14ac:dyDescent="0.25">
      <c r="A149" s="19"/>
      <c r="B149" s="19"/>
      <c r="C149" s="19"/>
      <c r="D149" s="20"/>
      <c r="E149" s="20"/>
      <c r="F149" s="20"/>
      <c r="G149" s="20"/>
      <c r="H149" s="20"/>
      <c r="I149" s="20"/>
      <c r="J149" s="20"/>
    </row>
    <row r="150" spans="1:10" ht="13.8" x14ac:dyDescent="0.25">
      <c r="A150" s="19"/>
      <c r="B150" s="19"/>
      <c r="C150" s="19"/>
      <c r="D150" s="20"/>
      <c r="E150" s="20"/>
      <c r="F150" s="20"/>
      <c r="G150" s="20"/>
      <c r="H150" s="20"/>
      <c r="I150" s="20"/>
      <c r="J150" s="20"/>
    </row>
    <row r="151" spans="1:10" ht="13.8" x14ac:dyDescent="0.25">
      <c r="A151" s="19"/>
      <c r="B151" s="19"/>
      <c r="C151" s="19"/>
      <c r="D151" s="20"/>
      <c r="E151" s="20"/>
      <c r="F151" s="20"/>
      <c r="G151" s="20"/>
      <c r="H151" s="20"/>
      <c r="I151" s="20"/>
      <c r="J151" s="20"/>
    </row>
    <row r="152" spans="1:10" ht="13.8" x14ac:dyDescent="0.25">
      <c r="A152" s="19"/>
      <c r="B152" s="19"/>
      <c r="C152" s="19"/>
      <c r="D152" s="20"/>
      <c r="E152" s="20"/>
      <c r="F152" s="20"/>
      <c r="G152" s="20"/>
      <c r="H152" s="20"/>
      <c r="I152" s="20"/>
      <c r="J152" s="20"/>
    </row>
    <row r="153" spans="1:10" ht="13.8" x14ac:dyDescent="0.25">
      <c r="A153" s="19"/>
      <c r="B153" s="19"/>
      <c r="C153" s="19"/>
      <c r="D153" s="20"/>
      <c r="E153" s="20"/>
      <c r="F153" s="20"/>
      <c r="G153" s="20"/>
      <c r="H153" s="20"/>
      <c r="I153" s="20"/>
      <c r="J153" s="20"/>
    </row>
    <row r="154" spans="1:10" ht="13.8" x14ac:dyDescent="0.25">
      <c r="A154" s="19"/>
      <c r="B154" s="19"/>
      <c r="C154" s="19"/>
      <c r="D154" s="20"/>
      <c r="E154" s="20"/>
      <c r="F154" s="20"/>
      <c r="G154" s="20"/>
      <c r="H154" s="20"/>
      <c r="I154" s="20"/>
      <c r="J154" s="20"/>
    </row>
    <row r="155" spans="1:10" ht="13.8" x14ac:dyDescent="0.25">
      <c r="A155" s="19"/>
      <c r="B155" s="19"/>
      <c r="C155" s="19"/>
      <c r="D155" s="20"/>
      <c r="E155" s="20"/>
      <c r="F155" s="20"/>
      <c r="G155" s="20"/>
      <c r="H155" s="20"/>
      <c r="I155" s="20"/>
      <c r="J155" s="20"/>
    </row>
    <row r="156" spans="1:10" ht="13.8" x14ac:dyDescent="0.25">
      <c r="A156" s="19"/>
      <c r="B156" s="19"/>
      <c r="C156" s="19"/>
      <c r="D156" s="20"/>
      <c r="E156" s="20"/>
      <c r="F156" s="20"/>
      <c r="G156" s="20"/>
      <c r="H156" s="20"/>
      <c r="I156" s="20"/>
      <c r="J156" s="20"/>
    </row>
    <row r="157" spans="1:10" ht="13.8" x14ac:dyDescent="0.25">
      <c r="A157" s="19"/>
      <c r="B157" s="19"/>
      <c r="C157" s="19"/>
      <c r="D157" s="20"/>
      <c r="E157" s="20"/>
      <c r="F157" s="20"/>
      <c r="G157" s="20"/>
      <c r="H157" s="20"/>
      <c r="I157" s="20"/>
      <c r="J157" s="20"/>
    </row>
    <row r="158" spans="1:10" ht="13.8" x14ac:dyDescent="0.25">
      <c r="A158" s="19"/>
      <c r="B158" s="19"/>
      <c r="C158" s="19"/>
      <c r="D158" s="20"/>
      <c r="E158" s="20"/>
      <c r="F158" s="20"/>
      <c r="G158" s="20"/>
      <c r="H158" s="20"/>
      <c r="I158" s="20"/>
      <c r="J158" s="20"/>
    </row>
    <row r="159" spans="1:10" ht="13.8" x14ac:dyDescent="0.25">
      <c r="A159" s="19"/>
      <c r="B159" s="19"/>
      <c r="C159" s="19"/>
      <c r="D159" s="20"/>
      <c r="E159" s="20"/>
      <c r="F159" s="20"/>
      <c r="G159" s="20"/>
      <c r="H159" s="20"/>
      <c r="I159" s="20"/>
      <c r="J159" s="20"/>
    </row>
    <row r="160" spans="1:10" ht="13.8" x14ac:dyDescent="0.25">
      <c r="A160" s="19"/>
      <c r="B160" s="19"/>
      <c r="C160" s="19"/>
      <c r="D160" s="20"/>
      <c r="E160" s="20"/>
      <c r="F160" s="20"/>
      <c r="G160" s="20"/>
      <c r="H160" s="20"/>
      <c r="I160" s="20"/>
      <c r="J160" s="20"/>
    </row>
    <row r="161" spans="1:10" x14ac:dyDescent="0.25">
      <c r="A161" s="24" t="s">
        <v>122</v>
      </c>
      <c r="B161" s="25"/>
      <c r="C161" s="25"/>
      <c r="D161" s="25"/>
      <c r="E161" s="25"/>
      <c r="F161" s="25"/>
      <c r="G161" s="25"/>
      <c r="H161" s="25"/>
      <c r="I161" s="25"/>
      <c r="J161" s="25"/>
    </row>
    <row r="162" spans="1:10" x14ac:dyDescent="0.25">
      <c r="A162" s="25"/>
      <c r="B162" s="25"/>
      <c r="C162" s="25"/>
      <c r="D162" s="25"/>
      <c r="E162" s="25"/>
      <c r="F162" s="25"/>
      <c r="G162" s="25"/>
      <c r="H162" s="25"/>
      <c r="I162" s="25"/>
      <c r="J162" s="25"/>
    </row>
    <row r="163" spans="1:10" ht="13.8" x14ac:dyDescent="0.25">
      <c r="A163" s="19"/>
      <c r="B163" s="19"/>
      <c r="C163" s="19"/>
      <c r="D163" s="20"/>
      <c r="E163" s="20"/>
      <c r="F163" s="20"/>
      <c r="G163" s="20"/>
      <c r="H163" s="20"/>
      <c r="I163" s="20"/>
      <c r="J163" s="20"/>
    </row>
    <row r="164" spans="1:10" x14ac:dyDescent="0.25">
      <c r="A164" s="29" t="s">
        <v>145</v>
      </c>
      <c r="B164" s="29"/>
      <c r="C164" s="29"/>
      <c r="D164" s="29"/>
      <c r="E164" s="29"/>
      <c r="F164" s="29"/>
      <c r="G164" s="29"/>
      <c r="H164" s="29"/>
      <c r="I164" s="29"/>
      <c r="J164" s="29"/>
    </row>
    <row r="165" spans="1:10" x14ac:dyDescent="0.25">
      <c r="A165" s="22"/>
      <c r="B165" s="22"/>
      <c r="C165" s="22"/>
      <c r="D165" s="22"/>
      <c r="E165" s="22"/>
      <c r="F165" s="22"/>
      <c r="G165" s="22"/>
      <c r="H165" s="22"/>
      <c r="I165" s="22"/>
      <c r="J165" s="22"/>
    </row>
    <row r="166" spans="1:10" x14ac:dyDescent="0.25">
      <c r="A166" s="3" t="s">
        <v>125</v>
      </c>
      <c r="D166" s="12" t="s">
        <v>17</v>
      </c>
      <c r="E166" s="12" t="s">
        <v>17</v>
      </c>
      <c r="F166" s="11"/>
      <c r="G166" s="11"/>
      <c r="H166" s="11"/>
      <c r="I166" s="11"/>
      <c r="J166" s="11"/>
    </row>
    <row r="167" spans="1:10" x14ac:dyDescent="0.25">
      <c r="A167" s="3"/>
      <c r="D167" s="12" t="s">
        <v>19</v>
      </c>
      <c r="E167" s="12" t="s">
        <v>19</v>
      </c>
      <c r="F167" s="12" t="s">
        <v>17</v>
      </c>
      <c r="G167" s="12" t="s">
        <v>17</v>
      </c>
      <c r="H167" s="11"/>
      <c r="I167" s="11"/>
      <c r="J167" s="11"/>
    </row>
    <row r="168" spans="1:10" x14ac:dyDescent="0.25">
      <c r="A168" s="3"/>
      <c r="D168" s="12" t="s">
        <v>20</v>
      </c>
      <c r="E168" s="12" t="s">
        <v>21</v>
      </c>
      <c r="F168" s="12" t="s">
        <v>33</v>
      </c>
      <c r="G168" s="12" t="s">
        <v>22</v>
      </c>
      <c r="H168" s="12" t="s">
        <v>23</v>
      </c>
      <c r="I168" s="12" t="s">
        <v>24</v>
      </c>
      <c r="J168" s="12" t="s">
        <v>25</v>
      </c>
    </row>
    <row r="169" spans="1:10" x14ac:dyDescent="0.25">
      <c r="A169" s="2" t="s">
        <v>0</v>
      </c>
      <c r="B169" s="2" t="s">
        <v>6</v>
      </c>
      <c r="C169" s="10" t="s">
        <v>7</v>
      </c>
      <c r="D169" s="12" t="s">
        <v>26</v>
      </c>
      <c r="E169" s="12" t="s">
        <v>27</v>
      </c>
      <c r="F169" s="12" t="s">
        <v>28</v>
      </c>
      <c r="G169" s="12" t="s">
        <v>29</v>
      </c>
      <c r="H169" s="12" t="s">
        <v>30</v>
      </c>
      <c r="I169" s="12" t="s">
        <v>31</v>
      </c>
      <c r="J169" s="12" t="s">
        <v>32</v>
      </c>
    </row>
    <row r="170" spans="1:10" ht="13.8" x14ac:dyDescent="0.25">
      <c r="A170" s="1" t="s">
        <v>34</v>
      </c>
      <c r="B170" s="19"/>
      <c r="C170" s="19"/>
      <c r="D170" s="20"/>
      <c r="E170" s="20"/>
      <c r="F170" s="20"/>
      <c r="G170" s="20"/>
      <c r="H170" s="20"/>
      <c r="I170" s="20"/>
      <c r="J170" s="20"/>
    </row>
    <row r="173" spans="1:10" x14ac:dyDescent="0.25">
      <c r="D173" s="4"/>
      <c r="E173" s="4"/>
      <c r="F173" s="4"/>
      <c r="G173" s="4"/>
      <c r="H173" s="4"/>
      <c r="I173" s="4"/>
      <c r="J173" s="4"/>
    </row>
    <row r="175" spans="1:10" x14ac:dyDescent="0.25">
      <c r="C175" s="5" t="s">
        <v>12</v>
      </c>
      <c r="D175" s="6">
        <f>SUM(D90:D107)</f>
        <v>18576.060000000001</v>
      </c>
      <c r="E175" s="6">
        <f>SUM(E90:E107)</f>
        <v>0</v>
      </c>
      <c r="F175" s="6">
        <f>SUM(F90:F107)</f>
        <v>124266.25</v>
      </c>
      <c r="G175" s="6">
        <f>SUM(G90:G107)</f>
        <v>158846.10999999999</v>
      </c>
      <c r="H175" s="6">
        <f>SUM(H90:H107)</f>
        <v>301688.42000000004</v>
      </c>
      <c r="I175" s="6">
        <f>SUM(I90:I107)</f>
        <v>208853.56000000003</v>
      </c>
      <c r="J175" s="6">
        <f>SUM(J90:J107)</f>
        <v>510541.98</v>
      </c>
    </row>
    <row r="176" spans="1:10" x14ac:dyDescent="0.25">
      <c r="C176" s="5" t="s">
        <v>11</v>
      </c>
      <c r="D176" s="6">
        <f>SUM(D131:D146)</f>
        <v>6171</v>
      </c>
      <c r="E176" s="6">
        <f>SUM(E131:E146)</f>
        <v>64680.02</v>
      </c>
      <c r="F176" s="6">
        <f>SUM(F131:F146)</f>
        <v>347278.91</v>
      </c>
      <c r="G176" s="6">
        <f>SUM(G131:G146)</f>
        <v>50064.27</v>
      </c>
      <c r="H176" s="6">
        <f>SUM(H131:H146)</f>
        <v>468194.19999999995</v>
      </c>
      <c r="I176" s="6">
        <f>SUM(I131:I146)</f>
        <v>915454.26</v>
      </c>
      <c r="J176" s="6">
        <f>SUM(J131:J146)</f>
        <v>1383648.46</v>
      </c>
    </row>
    <row r="177" spans="1:10" x14ac:dyDescent="0.25">
      <c r="C177" s="5" t="s">
        <v>16</v>
      </c>
      <c r="D177" s="6">
        <v>0</v>
      </c>
      <c r="E177" s="6">
        <v>0</v>
      </c>
      <c r="F177" s="6">
        <v>0</v>
      </c>
      <c r="G177" s="6">
        <v>0</v>
      </c>
      <c r="H177" s="6">
        <v>0</v>
      </c>
      <c r="I177" s="6">
        <v>0</v>
      </c>
      <c r="J177" s="6">
        <v>0</v>
      </c>
    </row>
    <row r="178" spans="1:10" x14ac:dyDescent="0.25">
      <c r="C178" s="5" t="s">
        <v>13</v>
      </c>
      <c r="D178" s="6">
        <f>SUM(D175:D177)</f>
        <v>24747.06</v>
      </c>
      <c r="E178" s="6">
        <f t="shared" ref="E178:J178" si="2">SUM(E175:E177)</f>
        <v>64680.02</v>
      </c>
      <c r="F178" s="6">
        <f t="shared" si="2"/>
        <v>471545.16</v>
      </c>
      <c r="G178" s="6">
        <f t="shared" si="2"/>
        <v>208910.37999999998</v>
      </c>
      <c r="H178" s="6">
        <f t="shared" si="2"/>
        <v>769882.62</v>
      </c>
      <c r="I178" s="6">
        <f t="shared" si="2"/>
        <v>1124307.82</v>
      </c>
      <c r="J178" s="6">
        <f t="shared" si="2"/>
        <v>1894190.44</v>
      </c>
    </row>
    <row r="186" spans="1:10" x14ac:dyDescent="0.25">
      <c r="A186" s="29"/>
      <c r="B186" s="29"/>
      <c r="C186" s="29"/>
      <c r="D186" s="29"/>
      <c r="E186" s="29"/>
      <c r="F186" s="29"/>
      <c r="G186" s="29"/>
      <c r="H186" s="29"/>
      <c r="I186" s="29"/>
      <c r="J186" s="29"/>
    </row>
    <row r="203" spans="1:10" x14ac:dyDescent="0.25">
      <c r="A203" s="24" t="s">
        <v>122</v>
      </c>
      <c r="B203" s="25"/>
      <c r="C203" s="25"/>
      <c r="D203" s="25"/>
      <c r="E203" s="25"/>
      <c r="F203" s="25"/>
      <c r="G203" s="25"/>
      <c r="H203" s="25"/>
      <c r="I203" s="25"/>
      <c r="J203" s="25"/>
    </row>
    <row r="204" spans="1:10" x14ac:dyDescent="0.25">
      <c r="A204" s="25"/>
      <c r="B204" s="25"/>
      <c r="C204" s="25"/>
      <c r="D204" s="25"/>
      <c r="E204" s="25"/>
      <c r="F204" s="25"/>
      <c r="G204" s="25"/>
      <c r="H204" s="25"/>
      <c r="I204" s="25"/>
      <c r="J204" s="25"/>
    </row>
    <row r="206" spans="1:10" ht="13.8" x14ac:dyDescent="0.25">
      <c r="A206" s="26" t="s">
        <v>144</v>
      </c>
      <c r="B206" s="27"/>
      <c r="C206" s="27"/>
      <c r="D206" s="27"/>
      <c r="E206" s="27"/>
      <c r="F206" s="27"/>
      <c r="G206" s="27"/>
      <c r="H206" s="27"/>
      <c r="I206" s="27"/>
      <c r="J206" s="27"/>
    </row>
  </sheetData>
  <sortState ref="A26:H36">
    <sortCondition ref="C26:C36"/>
  </sortState>
  <mergeCells count="11">
    <mergeCell ref="A203:J204"/>
    <mergeCell ref="A206:J206"/>
    <mergeCell ref="A38:J39"/>
    <mergeCell ref="A121:J122"/>
    <mergeCell ref="A161:J162"/>
    <mergeCell ref="A41:J41"/>
    <mergeCell ref="A83:J83"/>
    <mergeCell ref="A186:J186"/>
    <mergeCell ref="A124:J124"/>
    <mergeCell ref="A164:J164"/>
    <mergeCell ref="A79:J81"/>
  </mergeCells>
  <pageMargins left="0.17" right="0.17" top="0.39" bottom="0.28000000000000003" header="0.3" footer="0.17"/>
  <pageSetup paperSize="5" orientation="landscape" errors="blank" r:id="rId1"/>
  <headerFooter>
    <oddHeader>&amp;R&amp;"Arial,Bold"&amp;10&amp;KFF0000This table was generated on 12/3/18.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8" workbookViewId="0">
      <selection activeCell="B21" sqref="B21:K36"/>
    </sheetView>
  </sheetViews>
  <sheetFormatPr defaultRowHeight="14.4" x14ac:dyDescent="0.3"/>
  <sheetData>
    <row r="1" spans="1:11" x14ac:dyDescent="0.3">
      <c r="A1" t="s">
        <v>35</v>
      </c>
      <c r="B1" t="s">
        <v>36</v>
      </c>
      <c r="C1" t="s">
        <v>37</v>
      </c>
      <c r="D1" t="s">
        <v>38</v>
      </c>
      <c r="E1" t="s">
        <v>39</v>
      </c>
      <c r="F1" t="s">
        <v>40</v>
      </c>
      <c r="G1" t="s">
        <v>41</v>
      </c>
      <c r="H1" t="s">
        <v>42</v>
      </c>
      <c r="I1" t="s">
        <v>43</v>
      </c>
      <c r="J1" t="s">
        <v>44</v>
      </c>
      <c r="K1" t="s">
        <v>45</v>
      </c>
    </row>
    <row r="2" spans="1:11" x14ac:dyDescent="0.3">
      <c r="A2" t="s">
        <v>46</v>
      </c>
      <c r="B2" t="s">
        <v>47</v>
      </c>
      <c r="C2" t="s">
        <v>48</v>
      </c>
      <c r="D2" t="s">
        <v>49</v>
      </c>
      <c r="E2">
        <v>0</v>
      </c>
      <c r="F2">
        <v>0</v>
      </c>
      <c r="G2">
        <v>401.95</v>
      </c>
      <c r="H2">
        <v>0</v>
      </c>
      <c r="I2">
        <v>401.95</v>
      </c>
      <c r="J2">
        <v>16499.48</v>
      </c>
      <c r="K2">
        <v>16901.43</v>
      </c>
    </row>
    <row r="3" spans="1:11" x14ac:dyDescent="0.3">
      <c r="A3" t="s">
        <v>46</v>
      </c>
      <c r="B3" t="s">
        <v>50</v>
      </c>
      <c r="C3" t="s">
        <v>51</v>
      </c>
      <c r="D3" t="s">
        <v>49</v>
      </c>
      <c r="E3">
        <v>2417.6999999999998</v>
      </c>
      <c r="F3">
        <v>0</v>
      </c>
      <c r="G3">
        <v>0</v>
      </c>
      <c r="H3">
        <v>0</v>
      </c>
      <c r="I3">
        <v>2417.6999999999998</v>
      </c>
      <c r="J3">
        <v>686</v>
      </c>
      <c r="K3">
        <v>3103.7</v>
      </c>
    </row>
    <row r="4" spans="1:11" x14ac:dyDescent="0.3">
      <c r="A4" t="s">
        <v>46</v>
      </c>
      <c r="B4" t="s">
        <v>52</v>
      </c>
      <c r="C4" t="s">
        <v>53</v>
      </c>
      <c r="D4" t="s">
        <v>49</v>
      </c>
      <c r="E4">
        <v>0</v>
      </c>
      <c r="F4">
        <v>0</v>
      </c>
      <c r="G4">
        <v>1132.97</v>
      </c>
      <c r="H4">
        <v>0</v>
      </c>
      <c r="I4">
        <v>1132.97</v>
      </c>
      <c r="J4">
        <v>0</v>
      </c>
      <c r="K4">
        <v>1132.97</v>
      </c>
    </row>
    <row r="5" spans="1:11" x14ac:dyDescent="0.3">
      <c r="A5" t="s">
        <v>46</v>
      </c>
      <c r="B5" t="s">
        <v>54</v>
      </c>
      <c r="C5" t="s">
        <v>55</v>
      </c>
      <c r="D5" t="s">
        <v>56</v>
      </c>
      <c r="E5">
        <v>0</v>
      </c>
      <c r="F5">
        <v>0</v>
      </c>
      <c r="G5">
        <v>0</v>
      </c>
      <c r="H5">
        <v>0</v>
      </c>
      <c r="I5">
        <v>0</v>
      </c>
      <c r="J5">
        <v>240</v>
      </c>
      <c r="K5">
        <v>240</v>
      </c>
    </row>
    <row r="6" spans="1:11" x14ac:dyDescent="0.3">
      <c r="A6" t="s">
        <v>46</v>
      </c>
      <c r="B6" t="s">
        <v>128</v>
      </c>
      <c r="C6" t="s">
        <v>129</v>
      </c>
      <c r="D6" t="s">
        <v>0</v>
      </c>
      <c r="E6">
        <v>0</v>
      </c>
      <c r="F6">
        <v>0</v>
      </c>
      <c r="G6">
        <v>0</v>
      </c>
      <c r="H6">
        <v>0</v>
      </c>
      <c r="I6">
        <v>0</v>
      </c>
      <c r="J6">
        <v>0</v>
      </c>
      <c r="K6">
        <v>0</v>
      </c>
    </row>
    <row r="7" spans="1:11" x14ac:dyDescent="0.3">
      <c r="A7" t="s">
        <v>46</v>
      </c>
      <c r="B7" t="s">
        <v>57</v>
      </c>
      <c r="C7" t="s">
        <v>58</v>
      </c>
      <c r="D7" t="s">
        <v>59</v>
      </c>
      <c r="E7">
        <v>0</v>
      </c>
      <c r="F7">
        <v>0</v>
      </c>
      <c r="G7">
        <v>0</v>
      </c>
      <c r="H7">
        <v>39277</v>
      </c>
      <c r="I7">
        <v>39277</v>
      </c>
      <c r="J7">
        <v>123466.12</v>
      </c>
      <c r="K7">
        <v>162743.12</v>
      </c>
    </row>
    <row r="8" spans="1:11" x14ac:dyDescent="0.3">
      <c r="A8" t="s">
        <v>46</v>
      </c>
      <c r="B8" t="s">
        <v>60</v>
      </c>
      <c r="C8" t="s">
        <v>61</v>
      </c>
      <c r="D8" t="s">
        <v>62</v>
      </c>
      <c r="E8">
        <v>0</v>
      </c>
      <c r="F8">
        <v>0</v>
      </c>
      <c r="G8">
        <v>0</v>
      </c>
      <c r="H8">
        <v>0</v>
      </c>
      <c r="I8">
        <v>0</v>
      </c>
      <c r="J8">
        <v>2</v>
      </c>
      <c r="K8">
        <v>2</v>
      </c>
    </row>
    <row r="9" spans="1:11" x14ac:dyDescent="0.3">
      <c r="A9" t="s">
        <v>46</v>
      </c>
      <c r="B9" t="s">
        <v>63</v>
      </c>
      <c r="C9" t="s">
        <v>130</v>
      </c>
      <c r="D9" t="s">
        <v>64</v>
      </c>
      <c r="E9">
        <v>0</v>
      </c>
      <c r="F9">
        <v>0</v>
      </c>
      <c r="G9">
        <v>0</v>
      </c>
      <c r="H9">
        <v>0</v>
      </c>
      <c r="I9">
        <v>0</v>
      </c>
      <c r="J9">
        <v>5897.51</v>
      </c>
      <c r="K9">
        <v>5897.51</v>
      </c>
    </row>
    <row r="10" spans="1:11" x14ac:dyDescent="0.3">
      <c r="A10" t="s">
        <v>46</v>
      </c>
      <c r="B10" t="s">
        <v>65</v>
      </c>
      <c r="C10" t="s">
        <v>66</v>
      </c>
      <c r="D10" t="s">
        <v>67</v>
      </c>
      <c r="E10">
        <v>0</v>
      </c>
      <c r="F10">
        <v>0</v>
      </c>
      <c r="G10">
        <v>0</v>
      </c>
      <c r="H10">
        <v>0</v>
      </c>
      <c r="I10">
        <v>0</v>
      </c>
      <c r="J10">
        <v>4000</v>
      </c>
      <c r="K10">
        <v>4000</v>
      </c>
    </row>
    <row r="11" spans="1:11" x14ac:dyDescent="0.3">
      <c r="A11" t="s">
        <v>46</v>
      </c>
      <c r="B11" t="s">
        <v>68</v>
      </c>
      <c r="C11" t="s">
        <v>69</v>
      </c>
      <c r="D11" t="s">
        <v>70</v>
      </c>
      <c r="E11">
        <v>0</v>
      </c>
      <c r="F11">
        <v>0</v>
      </c>
      <c r="G11">
        <v>0</v>
      </c>
      <c r="H11">
        <v>0</v>
      </c>
      <c r="I11">
        <v>0</v>
      </c>
      <c r="J11">
        <v>10000</v>
      </c>
      <c r="K11">
        <v>10000</v>
      </c>
    </row>
    <row r="12" spans="1:11" x14ac:dyDescent="0.3">
      <c r="A12" t="s">
        <v>46</v>
      </c>
      <c r="B12" t="s">
        <v>131</v>
      </c>
      <c r="C12" t="s">
        <v>132</v>
      </c>
      <c r="D12" t="s">
        <v>133</v>
      </c>
      <c r="E12">
        <v>0</v>
      </c>
      <c r="F12">
        <v>0</v>
      </c>
      <c r="G12">
        <v>10336.65</v>
      </c>
      <c r="H12">
        <v>0</v>
      </c>
      <c r="I12">
        <v>10336.65</v>
      </c>
      <c r="J12">
        <v>0</v>
      </c>
      <c r="K12">
        <v>10336.65</v>
      </c>
    </row>
    <row r="13" spans="1:11" x14ac:dyDescent="0.3">
      <c r="A13" t="s">
        <v>46</v>
      </c>
      <c r="B13" t="s">
        <v>71</v>
      </c>
      <c r="C13" t="s">
        <v>72</v>
      </c>
      <c r="D13" t="s">
        <v>73</v>
      </c>
      <c r="E13">
        <v>16158.36</v>
      </c>
      <c r="F13">
        <v>0</v>
      </c>
      <c r="G13">
        <v>0</v>
      </c>
      <c r="H13">
        <v>0</v>
      </c>
      <c r="I13">
        <v>16158.36</v>
      </c>
      <c r="J13">
        <v>20040.75</v>
      </c>
      <c r="K13">
        <v>36199.11</v>
      </c>
    </row>
    <row r="14" spans="1:11" x14ac:dyDescent="0.3">
      <c r="A14" t="s">
        <v>46</v>
      </c>
      <c r="B14" t="s">
        <v>74</v>
      </c>
      <c r="C14" t="s">
        <v>75</v>
      </c>
      <c r="D14" t="s">
        <v>76</v>
      </c>
      <c r="E14">
        <v>0</v>
      </c>
      <c r="F14">
        <v>0</v>
      </c>
      <c r="G14">
        <v>0</v>
      </c>
      <c r="H14">
        <v>0</v>
      </c>
      <c r="I14">
        <v>0</v>
      </c>
      <c r="J14">
        <v>25101.7</v>
      </c>
      <c r="K14">
        <v>25101.7</v>
      </c>
    </row>
    <row r="15" spans="1:11" x14ac:dyDescent="0.3">
      <c r="A15" t="s">
        <v>46</v>
      </c>
      <c r="B15" t="s">
        <v>134</v>
      </c>
      <c r="C15" t="s">
        <v>135</v>
      </c>
      <c r="D15" t="s">
        <v>136</v>
      </c>
      <c r="E15">
        <v>0</v>
      </c>
      <c r="F15">
        <v>0</v>
      </c>
      <c r="G15">
        <v>58818.26</v>
      </c>
      <c r="H15">
        <v>0</v>
      </c>
      <c r="I15">
        <v>58818.26</v>
      </c>
      <c r="J15">
        <v>0</v>
      </c>
      <c r="K15">
        <v>58818.26</v>
      </c>
    </row>
    <row r="16" spans="1:11" x14ac:dyDescent="0.3">
      <c r="A16" t="s">
        <v>46</v>
      </c>
      <c r="B16" t="s">
        <v>77</v>
      </c>
      <c r="C16" t="s">
        <v>78</v>
      </c>
      <c r="D16" t="s">
        <v>79</v>
      </c>
      <c r="E16">
        <v>0</v>
      </c>
      <c r="F16">
        <v>0</v>
      </c>
      <c r="G16">
        <v>53576.42</v>
      </c>
      <c r="H16">
        <v>17659.11</v>
      </c>
      <c r="I16">
        <v>71235.53</v>
      </c>
      <c r="J16">
        <v>0</v>
      </c>
      <c r="K16">
        <v>71235.53</v>
      </c>
    </row>
    <row r="17" spans="1:11" x14ac:dyDescent="0.3">
      <c r="A17" t="s">
        <v>46</v>
      </c>
      <c r="B17" t="s">
        <v>80</v>
      </c>
      <c r="C17" t="s">
        <v>81</v>
      </c>
      <c r="D17" t="s">
        <v>82</v>
      </c>
      <c r="E17">
        <v>0</v>
      </c>
      <c r="F17">
        <v>0</v>
      </c>
      <c r="G17">
        <v>0</v>
      </c>
      <c r="H17">
        <v>0</v>
      </c>
      <c r="I17">
        <v>0</v>
      </c>
      <c r="J17">
        <v>2900</v>
      </c>
      <c r="K17">
        <v>2900</v>
      </c>
    </row>
    <row r="18" spans="1:11" x14ac:dyDescent="0.3">
      <c r="A18" t="s">
        <v>46</v>
      </c>
      <c r="B18" t="s">
        <v>83</v>
      </c>
      <c r="C18" t="s">
        <v>84</v>
      </c>
      <c r="D18" t="s">
        <v>85</v>
      </c>
      <c r="E18">
        <v>0</v>
      </c>
      <c r="F18">
        <v>0</v>
      </c>
      <c r="G18">
        <v>0</v>
      </c>
      <c r="H18">
        <v>0</v>
      </c>
      <c r="I18">
        <v>0</v>
      </c>
      <c r="J18">
        <v>20</v>
      </c>
      <c r="K18">
        <v>20</v>
      </c>
    </row>
    <row r="19" spans="1:11" x14ac:dyDescent="0.3">
      <c r="A19" t="s">
        <v>137</v>
      </c>
      <c r="B19" t="s">
        <v>138</v>
      </c>
      <c r="C19" t="s">
        <v>139</v>
      </c>
      <c r="D19" t="s">
        <v>140</v>
      </c>
      <c r="E19">
        <v>0</v>
      </c>
      <c r="F19">
        <v>0</v>
      </c>
      <c r="G19">
        <v>0</v>
      </c>
      <c r="H19">
        <v>101910</v>
      </c>
      <c r="I19">
        <v>101910</v>
      </c>
      <c r="J19">
        <v>0</v>
      </c>
      <c r="K19">
        <v>101910</v>
      </c>
    </row>
    <row r="21" spans="1:11" x14ac:dyDescent="0.3">
      <c r="A21" t="s">
        <v>86</v>
      </c>
      <c r="B21" t="s">
        <v>87</v>
      </c>
      <c r="C21" t="s">
        <v>88</v>
      </c>
      <c r="D21" t="s">
        <v>89</v>
      </c>
      <c r="E21">
        <v>0</v>
      </c>
      <c r="F21">
        <v>0</v>
      </c>
      <c r="G21">
        <v>0</v>
      </c>
      <c r="H21">
        <v>49564.27</v>
      </c>
      <c r="I21">
        <v>49564.27</v>
      </c>
      <c r="J21">
        <v>126</v>
      </c>
      <c r="K21">
        <v>49690.27</v>
      </c>
    </row>
    <row r="22" spans="1:11" x14ac:dyDescent="0.3">
      <c r="A22" t="s">
        <v>86</v>
      </c>
      <c r="B22" t="s">
        <v>90</v>
      </c>
      <c r="C22" t="s">
        <v>91</v>
      </c>
      <c r="D22" t="s">
        <v>49</v>
      </c>
      <c r="E22">
        <v>0</v>
      </c>
      <c r="F22">
        <v>0</v>
      </c>
      <c r="G22">
        <v>0</v>
      </c>
      <c r="H22">
        <v>0</v>
      </c>
      <c r="I22">
        <v>0</v>
      </c>
      <c r="J22">
        <v>210</v>
      </c>
      <c r="K22">
        <v>210</v>
      </c>
    </row>
    <row r="23" spans="1:11" x14ac:dyDescent="0.3">
      <c r="A23" t="s">
        <v>86</v>
      </c>
      <c r="B23" t="s">
        <v>92</v>
      </c>
      <c r="C23" t="s">
        <v>93</v>
      </c>
      <c r="D23" t="s">
        <v>49</v>
      </c>
      <c r="E23">
        <v>0</v>
      </c>
      <c r="F23">
        <v>0</v>
      </c>
      <c r="G23">
        <v>0</v>
      </c>
      <c r="H23">
        <v>0</v>
      </c>
      <c r="I23">
        <v>0</v>
      </c>
      <c r="J23">
        <v>80000</v>
      </c>
      <c r="K23">
        <v>80000</v>
      </c>
    </row>
    <row r="24" spans="1:11" x14ac:dyDescent="0.3">
      <c r="A24" t="s">
        <v>86</v>
      </c>
      <c r="B24" t="s">
        <v>94</v>
      </c>
      <c r="C24" t="s">
        <v>95</v>
      </c>
      <c r="D24" t="s">
        <v>49</v>
      </c>
      <c r="E24">
        <v>0</v>
      </c>
      <c r="F24">
        <v>0</v>
      </c>
      <c r="G24">
        <v>0</v>
      </c>
      <c r="H24">
        <v>0</v>
      </c>
      <c r="I24">
        <v>0</v>
      </c>
      <c r="J24">
        <v>115.57</v>
      </c>
      <c r="K24">
        <v>115.57</v>
      </c>
    </row>
    <row r="25" spans="1:11" x14ac:dyDescent="0.3">
      <c r="A25" t="s">
        <v>86</v>
      </c>
      <c r="B25" t="s">
        <v>96</v>
      </c>
      <c r="C25" t="s">
        <v>97</v>
      </c>
      <c r="D25" t="s">
        <v>49</v>
      </c>
      <c r="E25">
        <v>0</v>
      </c>
      <c r="F25">
        <v>0</v>
      </c>
      <c r="G25">
        <v>0</v>
      </c>
      <c r="H25">
        <v>0</v>
      </c>
      <c r="I25">
        <v>0</v>
      </c>
      <c r="J25">
        <v>216</v>
      </c>
      <c r="K25">
        <v>216</v>
      </c>
    </row>
    <row r="26" spans="1:11" x14ac:dyDescent="0.3">
      <c r="A26" t="s">
        <v>86</v>
      </c>
      <c r="B26" t="s">
        <v>98</v>
      </c>
      <c r="C26" t="s">
        <v>99</v>
      </c>
      <c r="D26" t="s">
        <v>49</v>
      </c>
      <c r="E26">
        <v>0</v>
      </c>
      <c r="F26">
        <v>0</v>
      </c>
      <c r="G26">
        <v>0</v>
      </c>
      <c r="H26">
        <v>0</v>
      </c>
      <c r="I26">
        <v>0</v>
      </c>
      <c r="J26">
        <v>155</v>
      </c>
      <c r="K26">
        <v>155</v>
      </c>
    </row>
    <row r="27" spans="1:11" x14ac:dyDescent="0.3">
      <c r="A27" t="s">
        <v>86</v>
      </c>
      <c r="B27" t="s">
        <v>100</v>
      </c>
      <c r="C27" t="s">
        <v>101</v>
      </c>
      <c r="D27" t="s">
        <v>49</v>
      </c>
      <c r="E27">
        <v>0</v>
      </c>
      <c r="F27">
        <v>0</v>
      </c>
      <c r="G27">
        <v>0</v>
      </c>
      <c r="H27">
        <v>0</v>
      </c>
      <c r="I27">
        <v>0</v>
      </c>
      <c r="J27">
        <v>40</v>
      </c>
      <c r="K27">
        <v>40</v>
      </c>
    </row>
    <row r="28" spans="1:11" x14ac:dyDescent="0.3">
      <c r="A28" t="s">
        <v>86</v>
      </c>
      <c r="B28" t="s">
        <v>102</v>
      </c>
      <c r="C28" t="s">
        <v>103</v>
      </c>
      <c r="D28" t="s">
        <v>49</v>
      </c>
      <c r="E28">
        <v>0</v>
      </c>
      <c r="F28">
        <v>0</v>
      </c>
      <c r="G28">
        <v>0</v>
      </c>
      <c r="H28">
        <v>0</v>
      </c>
      <c r="I28">
        <v>0</v>
      </c>
      <c r="J28">
        <v>154</v>
      </c>
      <c r="K28">
        <v>154</v>
      </c>
    </row>
    <row r="29" spans="1:11" x14ac:dyDescent="0.3">
      <c r="A29" t="s">
        <v>86</v>
      </c>
      <c r="B29" t="s">
        <v>104</v>
      </c>
      <c r="C29" t="s">
        <v>105</v>
      </c>
      <c r="D29" t="s">
        <v>49</v>
      </c>
      <c r="E29">
        <v>1390</v>
      </c>
      <c r="F29">
        <v>0</v>
      </c>
      <c r="G29">
        <v>49110</v>
      </c>
      <c r="H29">
        <v>500</v>
      </c>
      <c r="I29">
        <v>51000</v>
      </c>
      <c r="J29">
        <v>45000</v>
      </c>
      <c r="K29">
        <v>96000</v>
      </c>
    </row>
    <row r="30" spans="1:11" x14ac:dyDescent="0.3">
      <c r="A30" t="s">
        <v>86</v>
      </c>
      <c r="B30" t="s">
        <v>106</v>
      </c>
      <c r="C30" t="s">
        <v>107</v>
      </c>
      <c r="D30" t="s">
        <v>49</v>
      </c>
      <c r="E30">
        <v>3781</v>
      </c>
      <c r="F30">
        <v>0</v>
      </c>
      <c r="G30">
        <v>0</v>
      </c>
      <c r="H30">
        <v>0</v>
      </c>
      <c r="I30">
        <v>3781</v>
      </c>
      <c r="J30">
        <v>0</v>
      </c>
      <c r="K30">
        <v>3781</v>
      </c>
    </row>
    <row r="31" spans="1:11" x14ac:dyDescent="0.3">
      <c r="A31" t="s">
        <v>86</v>
      </c>
      <c r="B31" t="s">
        <v>108</v>
      </c>
      <c r="C31" t="s">
        <v>109</v>
      </c>
      <c r="D31" t="s">
        <v>49</v>
      </c>
      <c r="E31">
        <v>0</v>
      </c>
      <c r="F31">
        <v>0</v>
      </c>
      <c r="G31">
        <v>0</v>
      </c>
      <c r="H31">
        <v>0</v>
      </c>
      <c r="I31">
        <v>0</v>
      </c>
      <c r="J31">
        <v>238</v>
      </c>
      <c r="K31">
        <v>238</v>
      </c>
    </row>
    <row r="32" spans="1:11" x14ac:dyDescent="0.3">
      <c r="A32" t="s">
        <v>86</v>
      </c>
      <c r="B32" t="s">
        <v>110</v>
      </c>
      <c r="C32" t="s">
        <v>111</v>
      </c>
      <c r="D32" t="s">
        <v>56</v>
      </c>
      <c r="E32">
        <v>0</v>
      </c>
      <c r="F32">
        <v>0</v>
      </c>
      <c r="G32">
        <v>0</v>
      </c>
      <c r="H32">
        <v>0</v>
      </c>
      <c r="I32">
        <v>0</v>
      </c>
      <c r="J32">
        <v>146.11000000000001</v>
      </c>
      <c r="K32">
        <v>146.11000000000001</v>
      </c>
    </row>
    <row r="33" spans="1:11" x14ac:dyDescent="0.3">
      <c r="A33" t="s">
        <v>86</v>
      </c>
      <c r="B33" t="s">
        <v>112</v>
      </c>
      <c r="C33" t="s">
        <v>113</v>
      </c>
      <c r="D33" t="s">
        <v>64</v>
      </c>
      <c r="E33">
        <v>1000</v>
      </c>
      <c r="F33">
        <v>64680.02</v>
      </c>
      <c r="G33">
        <v>298168.90999999997</v>
      </c>
      <c r="H33">
        <v>0</v>
      </c>
      <c r="I33">
        <v>363848.93</v>
      </c>
      <c r="J33">
        <v>768175.87</v>
      </c>
      <c r="K33">
        <v>1132024.8</v>
      </c>
    </row>
    <row r="34" spans="1:11" x14ac:dyDescent="0.3">
      <c r="A34" t="s">
        <v>86</v>
      </c>
      <c r="B34" t="s">
        <v>114</v>
      </c>
      <c r="C34" t="s">
        <v>115</v>
      </c>
      <c r="D34" t="s">
        <v>116</v>
      </c>
      <c r="E34">
        <v>0</v>
      </c>
      <c r="F34">
        <v>0</v>
      </c>
      <c r="G34">
        <v>0</v>
      </c>
      <c r="H34">
        <v>0</v>
      </c>
      <c r="I34">
        <v>0</v>
      </c>
      <c r="J34">
        <v>19782.71</v>
      </c>
      <c r="K34">
        <v>19782.71</v>
      </c>
    </row>
    <row r="35" spans="1:11" x14ac:dyDescent="0.3">
      <c r="A35" t="s">
        <v>86</v>
      </c>
      <c r="B35" t="s">
        <v>117</v>
      </c>
      <c r="C35" t="s">
        <v>118</v>
      </c>
      <c r="D35" t="s">
        <v>119</v>
      </c>
      <c r="E35">
        <v>0</v>
      </c>
      <c r="F35">
        <v>0</v>
      </c>
      <c r="G35">
        <v>0</v>
      </c>
      <c r="H35">
        <v>0</v>
      </c>
      <c r="I35">
        <v>0</v>
      </c>
      <c r="J35">
        <v>60</v>
      </c>
      <c r="K35">
        <v>60</v>
      </c>
    </row>
    <row r="36" spans="1:11" x14ac:dyDescent="0.3">
      <c r="A36" t="s">
        <v>86</v>
      </c>
      <c r="B36" t="s">
        <v>120</v>
      </c>
      <c r="C36" t="s">
        <v>121</v>
      </c>
      <c r="D36" t="s">
        <v>76</v>
      </c>
      <c r="E36">
        <v>0</v>
      </c>
      <c r="F36">
        <v>0</v>
      </c>
      <c r="G36">
        <v>0</v>
      </c>
      <c r="H36">
        <v>0</v>
      </c>
      <c r="I36">
        <v>0</v>
      </c>
      <c r="J36">
        <v>1035</v>
      </c>
      <c r="K36">
        <v>1035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Party Table 9</vt:lpstr>
      <vt:lpstr>Sheet1</vt:lpstr>
      <vt:lpstr>'Party Table 9'!Print_Area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Administrator</cp:lastModifiedBy>
  <cp:lastPrinted>2018-12-06T16:33:50Z</cp:lastPrinted>
  <dcterms:created xsi:type="dcterms:W3CDTF">2014-05-06T13:29:24Z</dcterms:created>
  <dcterms:modified xsi:type="dcterms:W3CDTF">2018-12-06T16:33:55Z</dcterms:modified>
</cp:coreProperties>
</file>