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News releases\2017-2018 Statistical\24-Month\III. Party Tables\"/>
    </mc:Choice>
  </mc:AlternateContent>
  <bookViews>
    <workbookView xWindow="228" yWindow="228" windowWidth="19320" windowHeight="9720"/>
  </bookViews>
  <sheets>
    <sheet name="Party Table 3b" sheetId="1" r:id="rId1"/>
  </sheets>
  <definedNames>
    <definedName name="_xlnm.Print_Area" localSheetId="0">'Party Table 3b'!$A$1:$H$49</definedName>
  </definedNames>
  <calcPr calcId="152511"/>
</workbook>
</file>

<file path=xl/calcChain.xml><?xml version="1.0" encoding="utf-8"?>
<calcChain xmlns="http://schemas.openxmlformats.org/spreadsheetml/2006/main">
  <c r="H47" i="1" l="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alcChain>
</file>

<file path=xl/sharedStrings.xml><?xml version="1.0" encoding="utf-8"?>
<sst xmlns="http://schemas.openxmlformats.org/spreadsheetml/2006/main" count="79" uniqueCount="76">
  <si>
    <t>Description</t>
  </si>
  <si>
    <t>Committee</t>
  </si>
  <si>
    <t>Party Committees</t>
  </si>
  <si>
    <t>11AI</t>
  </si>
  <si>
    <t>11AII</t>
  </si>
  <si>
    <t>11AIII</t>
  </si>
  <si>
    <t>11B</t>
  </si>
  <si>
    <t>11C</t>
  </si>
  <si>
    <t>Other Committees</t>
  </si>
  <si>
    <t>11D</t>
  </si>
  <si>
    <t>Total Contributions</t>
  </si>
  <si>
    <t>All Loans</t>
  </si>
  <si>
    <t>Loan Repayments</t>
  </si>
  <si>
    <t>Offset to Operating Expenditures</t>
  </si>
  <si>
    <t>Other Federal Receipts</t>
  </si>
  <si>
    <t>18A</t>
  </si>
  <si>
    <t>Non-federal Transfers</t>
  </si>
  <si>
    <t>18B</t>
  </si>
  <si>
    <t>Levin Transfers</t>
  </si>
  <si>
    <t>18C</t>
  </si>
  <si>
    <t>Total Non-Federal Transfers</t>
  </si>
  <si>
    <t>Total Receipts</t>
  </si>
  <si>
    <t>Total Federal Receipts</t>
  </si>
  <si>
    <t>21AI</t>
  </si>
  <si>
    <t>Federal Share Operating Expenditures</t>
  </si>
  <si>
    <t>21AII</t>
  </si>
  <si>
    <t>21B</t>
  </si>
  <si>
    <t>Other Federal Operating Expenditures</t>
  </si>
  <si>
    <t>21C</t>
  </si>
  <si>
    <t>Total Operating Expenditures</t>
  </si>
  <si>
    <t>Contributions to Registered Committees</t>
  </si>
  <si>
    <t>Independent Expenditures</t>
  </si>
  <si>
    <t>Coordinated Party Expenditures</t>
  </si>
  <si>
    <t>Loans Made</t>
  </si>
  <si>
    <t>28A</t>
  </si>
  <si>
    <t>Refunds Individuals</t>
  </si>
  <si>
    <t>28B</t>
  </si>
  <si>
    <t>Refunds Party Committees</t>
  </si>
  <si>
    <t>28C</t>
  </si>
  <si>
    <t>Refunds Other Committees</t>
  </si>
  <si>
    <t>28D</t>
  </si>
  <si>
    <t>Total Refunds</t>
  </si>
  <si>
    <t>Other Disbursements</t>
  </si>
  <si>
    <t>30AI</t>
  </si>
  <si>
    <t>Federal Share FEA</t>
  </si>
  <si>
    <t>30AII</t>
  </si>
  <si>
    <t>Levin Share FEA</t>
  </si>
  <si>
    <t>30B</t>
  </si>
  <si>
    <t>FEA - All Federal</t>
  </si>
  <si>
    <t>30C</t>
  </si>
  <si>
    <t>Total FEA</t>
  </si>
  <si>
    <t>Total Disbursements</t>
  </si>
  <si>
    <t>Total Federal Disbursements</t>
  </si>
  <si>
    <t>Cash On Hand</t>
  </si>
  <si>
    <t>Debts Owed By Committee</t>
  </si>
  <si>
    <t>Republican National</t>
  </si>
  <si>
    <t>Senatorial Committee</t>
  </si>
  <si>
    <t xml:space="preserve">National Republican </t>
  </si>
  <si>
    <t>Congressional Committee</t>
  </si>
  <si>
    <t>Republican State</t>
  </si>
  <si>
    <t>Republican Local</t>
  </si>
  <si>
    <t>Total Republican</t>
  </si>
  <si>
    <t>Party Activity</t>
  </si>
  <si>
    <t>Number</t>
  </si>
  <si>
    <t xml:space="preserve">Line </t>
  </si>
  <si>
    <t>Party Table 3b*</t>
  </si>
  <si>
    <t>Individual Itemized Contributions</t>
  </si>
  <si>
    <t>Individual Unitemized Contributions</t>
  </si>
  <si>
    <t>Individual Total Contributions</t>
  </si>
  <si>
    <t>Party Contributions</t>
  </si>
  <si>
    <t>Transfers from Authorized Committees</t>
  </si>
  <si>
    <t>Refunds to Registered Committees</t>
  </si>
  <si>
    <t>Non-Federal Share Operating Expend.</t>
  </si>
  <si>
    <t>Transfers to Authorized Committees</t>
  </si>
  <si>
    <t>Republican Party Committees' Detailed Summary Page Totals Reported Through December 31 of the Election Year</t>
  </si>
  <si>
    <t xml:space="preserve">*The data compiled in this table sums the financial activity as reported by Republican party committees on the Detailed Summary Pages of their FEC Form 3X filings from January 1, 2017 through December 31, 2018.  Unlike Party Tables 1 and 3a, this table contains only raw data without the adjustments necessary to avoid the double-counting of receipts and disbursements due to transfers between committees.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</si>
</sst>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9" x14ac:knownFonts="1">
    <font>
      <sz val="11"/>
      <color theme="1"/>
      <name val="Calibri"/>
      <family val="2"/>
      <scheme val="minor"/>
    </font>
    <font>
      <b/>
      <u/>
      <sz val="10"/>
      <name val="Arial"/>
      <family val="2"/>
    </font>
    <font>
      <sz val="10"/>
      <color theme="1"/>
      <name val="Calibri"/>
      <family val="2"/>
      <scheme val="minor"/>
    </font>
    <font>
      <b/>
      <sz val="10"/>
      <color theme="1"/>
      <name val="Arial"/>
      <family val="2"/>
    </font>
    <font>
      <b/>
      <sz val="10"/>
      <name val="Arial"/>
      <family val="2"/>
    </font>
    <font>
      <sz val="10"/>
      <color theme="1"/>
      <name val="Arial"/>
      <family val="2"/>
    </font>
    <font>
      <b/>
      <sz val="9"/>
      <name val="Arial"/>
      <family val="2"/>
    </font>
    <font>
      <b/>
      <sz val="9"/>
      <color theme="1"/>
      <name val="Arial"/>
      <family val="2"/>
    </font>
    <font>
      <sz val="9"/>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2" fillId="0" borderId="0" xfId="0" applyFont="1"/>
    <xf numFmtId="0" fontId="3" fillId="0" borderId="0" xfId="0" applyFont="1"/>
    <xf numFmtId="0" fontId="4" fillId="0" borderId="0" xfId="0" applyFont="1" applyAlignment="1"/>
    <xf numFmtId="164" fontId="5" fillId="0" borderId="0" xfId="0" applyNumberFormat="1" applyFont="1"/>
    <xf numFmtId="0" fontId="5" fillId="0" borderId="0" xfId="0" applyFont="1" applyAlignment="1">
      <alignment horizontal="right"/>
    </xf>
    <xf numFmtId="0" fontId="3" fillId="0" borderId="0" xfId="0" applyFont="1" applyAlignment="1">
      <alignment horizontal="right"/>
    </xf>
    <xf numFmtId="164" fontId="3" fillId="0" borderId="0" xfId="0" applyNumberFormat="1" applyFont="1"/>
    <xf numFmtId="0" fontId="6" fillId="0" borderId="0" xfId="0" applyFont="1" applyAlignment="1">
      <alignment horizontal="center"/>
    </xf>
    <xf numFmtId="0" fontId="7" fillId="0" borderId="0" xfId="0" applyFont="1" applyAlignment="1">
      <alignment horizontal="center"/>
    </xf>
    <xf numFmtId="0" fontId="8" fillId="0" borderId="0" xfId="0" applyFont="1"/>
    <xf numFmtId="0" fontId="7" fillId="0" borderId="0" xfId="0" applyFont="1"/>
    <xf numFmtId="0" fontId="1" fillId="0" borderId="0" xfId="0" applyFont="1" applyAlignment="1">
      <alignment horizontal="center"/>
    </xf>
    <xf numFmtId="0" fontId="7" fillId="0" borderId="0" xfId="0" applyFont="1" applyAlignment="1">
      <alignment horizontal="center"/>
    </xf>
    <xf numFmtId="0" fontId="8" fillId="0" borderId="0"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abSelected="1" view="pageLayout" zoomScaleNormal="100" workbookViewId="0">
      <selection sqref="A1:H1"/>
    </sheetView>
  </sheetViews>
  <sheetFormatPr defaultColWidth="9.109375" defaultRowHeight="13.8" x14ac:dyDescent="0.3"/>
  <cols>
    <col min="1" max="1" width="8.109375" style="1" bestFit="1" customWidth="1"/>
    <col min="2" max="2" width="33.44140625" style="1" customWidth="1"/>
    <col min="3" max="3" width="21.109375" style="1" customWidth="1"/>
    <col min="4" max="4" width="20.5546875" style="1" customWidth="1"/>
    <col min="5" max="5" width="21.44140625" style="1" customWidth="1"/>
    <col min="6" max="6" width="20.77734375" style="1" customWidth="1"/>
    <col min="7" max="7" width="19" style="1" customWidth="1"/>
    <col min="8" max="8" width="22.33203125" style="1" customWidth="1"/>
    <col min="9" max="16384" width="9.109375" style="1"/>
  </cols>
  <sheetData>
    <row r="1" spans="1:8" x14ac:dyDescent="0.3">
      <c r="A1" s="12" t="s">
        <v>65</v>
      </c>
      <c r="B1" s="12"/>
      <c r="C1" s="12"/>
      <c r="D1" s="12"/>
      <c r="E1" s="12"/>
      <c r="F1" s="12"/>
      <c r="G1" s="12"/>
      <c r="H1" s="12"/>
    </row>
    <row r="2" spans="1:8" x14ac:dyDescent="0.3">
      <c r="A2" s="13" t="s">
        <v>74</v>
      </c>
      <c r="B2" s="13"/>
      <c r="C2" s="13"/>
      <c r="D2" s="13"/>
      <c r="E2" s="13"/>
      <c r="F2" s="13"/>
      <c r="G2" s="13"/>
      <c r="H2" s="13"/>
    </row>
    <row r="3" spans="1:8" x14ac:dyDescent="0.3">
      <c r="A3" s="2"/>
      <c r="B3" s="2"/>
      <c r="C3" s="2"/>
      <c r="D3" s="2"/>
      <c r="E3" s="2"/>
      <c r="F3" s="3"/>
      <c r="G3" s="3"/>
      <c r="H3" s="3"/>
    </row>
    <row r="4" spans="1:8" x14ac:dyDescent="0.3">
      <c r="A4" s="8" t="s">
        <v>64</v>
      </c>
      <c r="B4" s="8"/>
      <c r="C4" s="8" t="s">
        <v>55</v>
      </c>
      <c r="D4" s="8" t="s">
        <v>57</v>
      </c>
      <c r="E4" s="8" t="s">
        <v>57</v>
      </c>
      <c r="F4" s="8" t="s">
        <v>59</v>
      </c>
      <c r="G4" s="8" t="s">
        <v>60</v>
      </c>
      <c r="H4" s="8" t="s">
        <v>61</v>
      </c>
    </row>
    <row r="5" spans="1:8" x14ac:dyDescent="0.3">
      <c r="A5" s="9" t="s">
        <v>63</v>
      </c>
      <c r="B5" s="9" t="s">
        <v>0</v>
      </c>
      <c r="C5" s="8" t="s">
        <v>1</v>
      </c>
      <c r="D5" s="8" t="s">
        <v>56</v>
      </c>
      <c r="E5" s="8" t="s">
        <v>58</v>
      </c>
      <c r="F5" s="8" t="s">
        <v>2</v>
      </c>
      <c r="G5" s="8" t="s">
        <v>2</v>
      </c>
      <c r="H5" s="8" t="s">
        <v>62</v>
      </c>
    </row>
    <row r="7" spans="1:8" x14ac:dyDescent="0.3">
      <c r="A7" s="5" t="s">
        <v>3</v>
      </c>
      <c r="B7" s="10" t="s">
        <v>66</v>
      </c>
      <c r="C7" s="4">
        <v>102707007.59</v>
      </c>
      <c r="D7" s="4">
        <v>49567392.25</v>
      </c>
      <c r="E7" s="4">
        <v>35266400.810000002</v>
      </c>
      <c r="F7" s="4">
        <v>35218977.979999997</v>
      </c>
      <c r="G7" s="4">
        <v>6895958.3899999997</v>
      </c>
      <c r="H7" s="4">
        <f>SUM(C7:G7)</f>
        <v>229655737.01999998</v>
      </c>
    </row>
    <row r="8" spans="1:8" x14ac:dyDescent="0.3">
      <c r="A8" s="5" t="s">
        <v>4</v>
      </c>
      <c r="B8" s="10" t="s">
        <v>67</v>
      </c>
      <c r="C8" s="4">
        <v>131175818.89</v>
      </c>
      <c r="D8" s="4">
        <v>30716355.739999998</v>
      </c>
      <c r="E8" s="4">
        <v>27708502.07</v>
      </c>
      <c r="F8" s="4">
        <v>19359292.52</v>
      </c>
      <c r="G8" s="4">
        <v>1676939.51</v>
      </c>
      <c r="H8" s="4">
        <f t="shared" ref="H8:H47" si="0">SUM(C8:G8)</f>
        <v>210636908.72999999</v>
      </c>
    </row>
    <row r="9" spans="1:8" x14ac:dyDescent="0.3">
      <c r="A9" s="5" t="s">
        <v>5</v>
      </c>
      <c r="B9" s="10" t="s">
        <v>68</v>
      </c>
      <c r="C9" s="4">
        <v>233882826.47999999</v>
      </c>
      <c r="D9" s="4">
        <v>80283754.989999995</v>
      </c>
      <c r="E9" s="4">
        <v>62974902.880000003</v>
      </c>
      <c r="F9" s="4">
        <v>54578270.5</v>
      </c>
      <c r="G9" s="4">
        <v>8557270.8000000007</v>
      </c>
      <c r="H9" s="4">
        <f t="shared" si="0"/>
        <v>440277025.64999998</v>
      </c>
    </row>
    <row r="10" spans="1:8" x14ac:dyDescent="0.3">
      <c r="A10" s="5" t="s">
        <v>6</v>
      </c>
      <c r="B10" s="10" t="s">
        <v>69</v>
      </c>
      <c r="C10" s="4">
        <v>0</v>
      </c>
      <c r="D10" s="4">
        <v>800</v>
      </c>
      <c r="E10" s="4">
        <v>8670422.0600000005</v>
      </c>
      <c r="F10" s="4">
        <v>3409297.96</v>
      </c>
      <c r="G10" s="4">
        <v>86107.74</v>
      </c>
      <c r="H10" s="4">
        <f t="shared" si="0"/>
        <v>12166627.76</v>
      </c>
    </row>
    <row r="11" spans="1:8" x14ac:dyDescent="0.3">
      <c r="A11" s="5" t="s">
        <v>7</v>
      </c>
      <c r="B11" s="10" t="s">
        <v>8</v>
      </c>
      <c r="C11" s="4">
        <v>3850200</v>
      </c>
      <c r="D11" s="4">
        <v>13132220.109999999</v>
      </c>
      <c r="E11" s="4">
        <v>44279359.299999997</v>
      </c>
      <c r="F11" s="4">
        <v>14637293.76</v>
      </c>
      <c r="G11" s="4">
        <v>1234224.3500000001</v>
      </c>
      <c r="H11" s="4">
        <f t="shared" si="0"/>
        <v>77133297.519999996</v>
      </c>
    </row>
    <row r="12" spans="1:8" x14ac:dyDescent="0.3">
      <c r="A12" s="5" t="s">
        <v>9</v>
      </c>
      <c r="B12" s="10" t="s">
        <v>10</v>
      </c>
      <c r="C12" s="4">
        <v>237733026.47999999</v>
      </c>
      <c r="D12" s="4">
        <v>93416776.099999994</v>
      </c>
      <c r="E12" s="4">
        <v>115924684.23999999</v>
      </c>
      <c r="F12" s="4">
        <v>72624862.219999999</v>
      </c>
      <c r="G12" s="4">
        <v>9892181.4900000002</v>
      </c>
      <c r="H12" s="4">
        <f t="shared" si="0"/>
        <v>529591530.52999997</v>
      </c>
    </row>
    <row r="13" spans="1:8" x14ac:dyDescent="0.3">
      <c r="A13" s="5">
        <v>12</v>
      </c>
      <c r="B13" s="10" t="s">
        <v>70</v>
      </c>
      <c r="C13" s="4">
        <v>16858404.329999998</v>
      </c>
      <c r="D13" s="4">
        <v>25404763.260000002</v>
      </c>
      <c r="E13" s="4">
        <v>35626433.93</v>
      </c>
      <c r="F13" s="4">
        <v>76803760.620000005</v>
      </c>
      <c r="G13" s="4">
        <v>1005785.99</v>
      </c>
      <c r="H13" s="4">
        <f t="shared" si="0"/>
        <v>155699148.13000003</v>
      </c>
    </row>
    <row r="14" spans="1:8" x14ac:dyDescent="0.3">
      <c r="A14" s="5">
        <v>13</v>
      </c>
      <c r="B14" s="10" t="s">
        <v>11</v>
      </c>
      <c r="C14" s="4">
        <v>0</v>
      </c>
      <c r="D14" s="4">
        <v>17000000</v>
      </c>
      <c r="E14" s="4">
        <v>12000000</v>
      </c>
      <c r="F14" s="4">
        <v>404243.13</v>
      </c>
      <c r="G14" s="4">
        <v>4450</v>
      </c>
      <c r="H14" s="4">
        <f t="shared" si="0"/>
        <v>29408693.129999999</v>
      </c>
    </row>
    <row r="15" spans="1:8" x14ac:dyDescent="0.3">
      <c r="A15" s="5">
        <v>14</v>
      </c>
      <c r="B15" s="10" t="s">
        <v>12</v>
      </c>
      <c r="C15" s="4">
        <v>0</v>
      </c>
      <c r="D15" s="4">
        <v>0</v>
      </c>
      <c r="E15" s="4">
        <v>0</v>
      </c>
      <c r="F15" s="4">
        <v>0</v>
      </c>
      <c r="G15" s="4">
        <v>0</v>
      </c>
      <c r="H15" s="4">
        <f t="shared" si="0"/>
        <v>0</v>
      </c>
    </row>
    <row r="16" spans="1:8" x14ac:dyDescent="0.3">
      <c r="A16" s="5">
        <v>15</v>
      </c>
      <c r="B16" s="10" t="s">
        <v>13</v>
      </c>
      <c r="C16" s="4">
        <v>14835142.460000001</v>
      </c>
      <c r="D16" s="4">
        <v>761352.96</v>
      </c>
      <c r="E16" s="4">
        <v>3209302.38</v>
      </c>
      <c r="F16" s="4">
        <v>1915277.72</v>
      </c>
      <c r="G16" s="4">
        <v>51461.3</v>
      </c>
      <c r="H16" s="4">
        <f t="shared" si="0"/>
        <v>20772536.82</v>
      </c>
    </row>
    <row r="17" spans="1:8" x14ac:dyDescent="0.3">
      <c r="A17" s="5">
        <v>16</v>
      </c>
      <c r="B17" s="10" t="s">
        <v>71</v>
      </c>
      <c r="C17" s="4">
        <v>0</v>
      </c>
      <c r="D17" s="4">
        <v>0</v>
      </c>
      <c r="E17" s="4">
        <v>0</v>
      </c>
      <c r="F17" s="4">
        <v>1723.27</v>
      </c>
      <c r="G17" s="4">
        <v>700</v>
      </c>
      <c r="H17" s="4">
        <f t="shared" si="0"/>
        <v>2423.27</v>
      </c>
    </row>
    <row r="18" spans="1:8" x14ac:dyDescent="0.3">
      <c r="A18" s="5">
        <v>17</v>
      </c>
      <c r="B18" s="10" t="s">
        <v>14</v>
      </c>
      <c r="C18" s="4">
        <v>55410231.43</v>
      </c>
      <c r="D18" s="4">
        <v>14987603.4</v>
      </c>
      <c r="E18" s="4">
        <v>39015493.159999996</v>
      </c>
      <c r="F18" s="4">
        <v>1630196.14</v>
      </c>
      <c r="G18" s="4">
        <v>161374.42000000001</v>
      </c>
      <c r="H18" s="4">
        <f t="shared" si="0"/>
        <v>111204898.55</v>
      </c>
    </row>
    <row r="19" spans="1:8" x14ac:dyDescent="0.3">
      <c r="A19" s="5" t="s">
        <v>15</v>
      </c>
      <c r="B19" s="10" t="s">
        <v>16</v>
      </c>
      <c r="C19" s="4">
        <v>0</v>
      </c>
      <c r="D19" s="4">
        <v>0</v>
      </c>
      <c r="E19" s="4">
        <v>0</v>
      </c>
      <c r="F19" s="4">
        <v>33758352.600000001</v>
      </c>
      <c r="G19" s="4">
        <v>4316539.87</v>
      </c>
      <c r="H19" s="4">
        <f t="shared" si="0"/>
        <v>38074892.469999999</v>
      </c>
    </row>
    <row r="20" spans="1:8" x14ac:dyDescent="0.3">
      <c r="A20" s="5" t="s">
        <v>17</v>
      </c>
      <c r="B20" s="10" t="s">
        <v>18</v>
      </c>
      <c r="C20" s="4">
        <v>0</v>
      </c>
      <c r="D20" s="4">
        <v>0</v>
      </c>
      <c r="E20" s="4">
        <v>0</v>
      </c>
      <c r="F20" s="4">
        <v>1584640.88</v>
      </c>
      <c r="G20" s="4">
        <v>82471</v>
      </c>
      <c r="H20" s="4">
        <f t="shared" si="0"/>
        <v>1667111.88</v>
      </c>
    </row>
    <row r="21" spans="1:8" x14ac:dyDescent="0.3">
      <c r="A21" s="5" t="s">
        <v>19</v>
      </c>
      <c r="B21" s="10" t="s">
        <v>20</v>
      </c>
      <c r="C21" s="4">
        <v>0</v>
      </c>
      <c r="D21" s="4">
        <v>0</v>
      </c>
      <c r="E21" s="4">
        <v>0</v>
      </c>
      <c r="F21" s="4">
        <v>35342993.479999997</v>
      </c>
      <c r="G21" s="4">
        <v>4399010.87</v>
      </c>
      <c r="H21" s="4">
        <f t="shared" si="0"/>
        <v>39742004.349999994</v>
      </c>
    </row>
    <row r="22" spans="1:8" x14ac:dyDescent="0.3">
      <c r="A22" s="5">
        <v>19</v>
      </c>
      <c r="B22" s="10" t="s">
        <v>21</v>
      </c>
      <c r="C22" s="4">
        <v>324836804.69999999</v>
      </c>
      <c r="D22" s="4">
        <v>151570519.72</v>
      </c>
      <c r="E22" s="4">
        <v>205775913.71000001</v>
      </c>
      <c r="F22" s="4">
        <v>188723056.58000001</v>
      </c>
      <c r="G22" s="4">
        <v>15517552.550000001</v>
      </c>
      <c r="H22" s="4">
        <f t="shared" si="0"/>
        <v>886423847.25999999</v>
      </c>
    </row>
    <row r="23" spans="1:8" x14ac:dyDescent="0.3">
      <c r="A23" s="6">
        <v>20</v>
      </c>
      <c r="B23" s="11" t="s">
        <v>22</v>
      </c>
      <c r="C23" s="7">
        <v>324836804.69999999</v>
      </c>
      <c r="D23" s="7">
        <v>151570527.24000001</v>
      </c>
      <c r="E23" s="7">
        <v>205775913.71000001</v>
      </c>
      <c r="F23" s="7">
        <v>153380063.09999999</v>
      </c>
      <c r="G23" s="7">
        <v>11065743.57</v>
      </c>
      <c r="H23" s="7">
        <f t="shared" si="0"/>
        <v>846629052.32000005</v>
      </c>
    </row>
    <row r="24" spans="1:8" x14ac:dyDescent="0.3">
      <c r="A24" s="5" t="s">
        <v>23</v>
      </c>
      <c r="B24" s="10" t="s">
        <v>24</v>
      </c>
      <c r="C24" s="4">
        <v>0</v>
      </c>
      <c r="D24" s="4">
        <v>0</v>
      </c>
      <c r="E24" s="4">
        <v>0</v>
      </c>
      <c r="F24" s="4">
        <v>14161385.390000001</v>
      </c>
      <c r="G24" s="4">
        <v>2308438.63</v>
      </c>
      <c r="H24" s="4">
        <f t="shared" si="0"/>
        <v>16469824.02</v>
      </c>
    </row>
    <row r="25" spans="1:8" x14ac:dyDescent="0.3">
      <c r="A25" s="5" t="s">
        <v>25</v>
      </c>
      <c r="B25" s="10" t="s">
        <v>72</v>
      </c>
      <c r="C25" s="4">
        <v>0</v>
      </c>
      <c r="D25" s="4">
        <v>0</v>
      </c>
      <c r="E25" s="4">
        <v>0</v>
      </c>
      <c r="F25" s="4">
        <v>46784561.189999998</v>
      </c>
      <c r="G25" s="4">
        <v>6078826.9000000004</v>
      </c>
      <c r="H25" s="4">
        <f t="shared" si="0"/>
        <v>52863388.089999996</v>
      </c>
    </row>
    <row r="26" spans="1:8" x14ac:dyDescent="0.3">
      <c r="A26" s="5" t="s">
        <v>26</v>
      </c>
      <c r="B26" s="10" t="s">
        <v>27</v>
      </c>
      <c r="C26" s="4">
        <v>253942594.41</v>
      </c>
      <c r="D26" s="4">
        <v>71446922.329999998</v>
      </c>
      <c r="E26" s="4">
        <v>78623676.030000001</v>
      </c>
      <c r="F26" s="4">
        <v>36372454.799999997</v>
      </c>
      <c r="G26" s="4">
        <v>4296198.84</v>
      </c>
      <c r="H26" s="4">
        <f t="shared" si="0"/>
        <v>444681846.40999997</v>
      </c>
    </row>
    <row r="27" spans="1:8" x14ac:dyDescent="0.3">
      <c r="A27" s="5" t="s">
        <v>28</v>
      </c>
      <c r="B27" s="10" t="s">
        <v>29</v>
      </c>
      <c r="C27" s="4">
        <v>253942594.41</v>
      </c>
      <c r="D27" s="4">
        <v>71446922.329999998</v>
      </c>
      <c r="E27" s="4">
        <v>78623676.030000001</v>
      </c>
      <c r="F27" s="4">
        <v>97318401.379999995</v>
      </c>
      <c r="G27" s="4">
        <v>12560460.26</v>
      </c>
      <c r="H27" s="4">
        <f t="shared" si="0"/>
        <v>513892054.40999997</v>
      </c>
    </row>
    <row r="28" spans="1:8" x14ac:dyDescent="0.3">
      <c r="A28" s="5">
        <v>22</v>
      </c>
      <c r="B28" s="10" t="s">
        <v>73</v>
      </c>
      <c r="C28" s="4">
        <v>60911815.5</v>
      </c>
      <c r="D28" s="4">
        <v>8378707</v>
      </c>
      <c r="E28" s="4">
        <v>9717794.5999999996</v>
      </c>
      <c r="F28" s="4">
        <v>3992977.66</v>
      </c>
      <c r="G28" s="4">
        <v>721087.52</v>
      </c>
      <c r="H28" s="4">
        <f t="shared" si="0"/>
        <v>83722382.279999986</v>
      </c>
    </row>
    <row r="29" spans="1:8" x14ac:dyDescent="0.3">
      <c r="A29" s="5">
        <v>23</v>
      </c>
      <c r="B29" s="10" t="s">
        <v>30</v>
      </c>
      <c r="C29" s="4">
        <v>56205.82</v>
      </c>
      <c r="D29" s="4">
        <v>670300</v>
      </c>
      <c r="E29" s="4">
        <v>351811.81</v>
      </c>
      <c r="F29" s="4">
        <v>604553.93000000005</v>
      </c>
      <c r="G29" s="4">
        <v>279691.92</v>
      </c>
      <c r="H29" s="4">
        <f t="shared" si="0"/>
        <v>1962563.48</v>
      </c>
    </row>
    <row r="30" spans="1:8" x14ac:dyDescent="0.3">
      <c r="A30" s="5">
        <v>24</v>
      </c>
      <c r="B30" s="10" t="s">
        <v>31</v>
      </c>
      <c r="C30" s="4">
        <v>4261893.1399999997</v>
      </c>
      <c r="D30" s="4">
        <v>35649898.689999998</v>
      </c>
      <c r="E30" s="4">
        <v>74348844.319999993</v>
      </c>
      <c r="F30" s="4">
        <v>3878942.07</v>
      </c>
      <c r="G30" s="4">
        <v>49592.6</v>
      </c>
      <c r="H30" s="4">
        <f t="shared" si="0"/>
        <v>118189170.81999998</v>
      </c>
    </row>
    <row r="31" spans="1:8" x14ac:dyDescent="0.3">
      <c r="A31" s="5">
        <v>25</v>
      </c>
      <c r="B31" s="10" t="s">
        <v>32</v>
      </c>
      <c r="C31" s="4">
        <v>341526.31</v>
      </c>
      <c r="D31" s="4">
        <v>8810888.0999999996</v>
      </c>
      <c r="E31" s="4">
        <v>5348454.16</v>
      </c>
      <c r="F31" s="4">
        <v>3287303.02</v>
      </c>
      <c r="G31" s="4">
        <v>13698.99</v>
      </c>
      <c r="H31" s="4">
        <f t="shared" si="0"/>
        <v>17801870.579999998</v>
      </c>
    </row>
    <row r="32" spans="1:8" x14ac:dyDescent="0.3">
      <c r="A32" s="5">
        <v>26</v>
      </c>
      <c r="B32" s="10" t="s">
        <v>12</v>
      </c>
      <c r="C32" s="4">
        <v>0</v>
      </c>
      <c r="D32" s="4">
        <v>18000000</v>
      </c>
      <c r="E32" s="4">
        <v>12550000</v>
      </c>
      <c r="F32" s="4">
        <v>505520.86</v>
      </c>
      <c r="G32" s="4">
        <v>2261.5500000000002</v>
      </c>
      <c r="H32" s="4">
        <f t="shared" si="0"/>
        <v>31057782.41</v>
      </c>
    </row>
    <row r="33" spans="1:8" x14ac:dyDescent="0.3">
      <c r="A33" s="5">
        <v>27</v>
      </c>
      <c r="B33" s="10" t="s">
        <v>33</v>
      </c>
      <c r="C33" s="4">
        <v>0</v>
      </c>
      <c r="D33" s="4">
        <v>0</v>
      </c>
      <c r="E33" s="4">
        <v>0</v>
      </c>
      <c r="F33" s="4">
        <v>0</v>
      </c>
      <c r="G33" s="4">
        <v>0</v>
      </c>
      <c r="H33" s="4">
        <f t="shared" si="0"/>
        <v>0</v>
      </c>
    </row>
    <row r="34" spans="1:8" x14ac:dyDescent="0.3">
      <c r="A34" s="5" t="s">
        <v>34</v>
      </c>
      <c r="B34" s="10" t="s">
        <v>35</v>
      </c>
      <c r="C34" s="4">
        <v>705828.17</v>
      </c>
      <c r="D34" s="4">
        <v>1486522</v>
      </c>
      <c r="E34" s="4">
        <v>750866.12</v>
      </c>
      <c r="F34" s="4">
        <v>219600.63</v>
      </c>
      <c r="G34" s="4">
        <v>72992.37</v>
      </c>
      <c r="H34" s="4">
        <f t="shared" si="0"/>
        <v>3235809.29</v>
      </c>
    </row>
    <row r="35" spans="1:8" x14ac:dyDescent="0.3">
      <c r="A35" s="5" t="s">
        <v>36</v>
      </c>
      <c r="B35" s="10" t="s">
        <v>37</v>
      </c>
      <c r="C35" s="4">
        <v>725</v>
      </c>
      <c r="D35" s="4">
        <v>0</v>
      </c>
      <c r="E35" s="4">
        <v>0</v>
      </c>
      <c r="F35" s="4">
        <v>2700</v>
      </c>
      <c r="G35" s="4">
        <v>0</v>
      </c>
      <c r="H35" s="4">
        <f t="shared" si="0"/>
        <v>3425</v>
      </c>
    </row>
    <row r="36" spans="1:8" x14ac:dyDescent="0.3">
      <c r="A36" s="5" t="s">
        <v>38</v>
      </c>
      <c r="B36" s="10" t="s">
        <v>39</v>
      </c>
      <c r="C36" s="4">
        <v>0</v>
      </c>
      <c r="D36" s="4">
        <v>6000</v>
      </c>
      <c r="E36" s="4">
        <v>20000</v>
      </c>
      <c r="F36" s="4">
        <v>126639.96</v>
      </c>
      <c r="G36" s="4">
        <v>7625</v>
      </c>
      <c r="H36" s="4">
        <f t="shared" si="0"/>
        <v>160264.96000000002</v>
      </c>
    </row>
    <row r="37" spans="1:8" x14ac:dyDescent="0.3">
      <c r="A37" s="5" t="s">
        <v>40</v>
      </c>
      <c r="B37" s="10" t="s">
        <v>41</v>
      </c>
      <c r="C37" s="4">
        <v>706553.17</v>
      </c>
      <c r="D37" s="4">
        <v>1492522</v>
      </c>
      <c r="E37" s="4">
        <v>770866.12</v>
      </c>
      <c r="F37" s="4">
        <v>348940.59</v>
      </c>
      <c r="G37" s="4">
        <v>80617.37</v>
      </c>
      <c r="H37" s="4">
        <f t="shared" si="0"/>
        <v>3399499.25</v>
      </c>
    </row>
    <row r="38" spans="1:8" x14ac:dyDescent="0.3">
      <c r="A38" s="5">
        <v>29</v>
      </c>
      <c r="B38" s="10" t="s">
        <v>42</v>
      </c>
      <c r="C38" s="4">
        <v>6442666.71</v>
      </c>
      <c r="D38" s="4">
        <v>6762958.6399999997</v>
      </c>
      <c r="E38" s="4">
        <v>18935730.399999999</v>
      </c>
      <c r="F38" s="4">
        <v>5368644.3499999996</v>
      </c>
      <c r="G38" s="4">
        <v>639480.61</v>
      </c>
      <c r="H38" s="4">
        <f t="shared" si="0"/>
        <v>38149480.710000001</v>
      </c>
    </row>
    <row r="39" spans="1:8" x14ac:dyDescent="0.3">
      <c r="A39" s="5" t="s">
        <v>43</v>
      </c>
      <c r="B39" s="10" t="s">
        <v>44</v>
      </c>
      <c r="C39" s="4">
        <v>0</v>
      </c>
      <c r="D39" s="4">
        <v>0</v>
      </c>
      <c r="E39" s="4">
        <v>0</v>
      </c>
      <c r="F39" s="4">
        <v>477165.67</v>
      </c>
      <c r="G39" s="4">
        <v>83039.28</v>
      </c>
      <c r="H39" s="4">
        <f t="shared" si="0"/>
        <v>560204.94999999995</v>
      </c>
    </row>
    <row r="40" spans="1:8" x14ac:dyDescent="0.3">
      <c r="A40" s="5" t="s">
        <v>45</v>
      </c>
      <c r="B40" s="10" t="s">
        <v>46</v>
      </c>
      <c r="C40" s="4">
        <v>0</v>
      </c>
      <c r="D40" s="4">
        <v>0</v>
      </c>
      <c r="E40" s="4">
        <v>0</v>
      </c>
      <c r="F40" s="4">
        <v>1877713.06</v>
      </c>
      <c r="G40" s="4">
        <v>310195.99</v>
      </c>
      <c r="H40" s="4">
        <f t="shared" si="0"/>
        <v>2187909.0499999998</v>
      </c>
    </row>
    <row r="41" spans="1:8" x14ac:dyDescent="0.3">
      <c r="A41" s="5" t="s">
        <v>47</v>
      </c>
      <c r="B41" s="10" t="s">
        <v>48</v>
      </c>
      <c r="C41" s="4">
        <v>0</v>
      </c>
      <c r="D41" s="4">
        <v>0</v>
      </c>
      <c r="E41" s="4">
        <v>0</v>
      </c>
      <c r="F41" s="4">
        <v>68494521.329999998</v>
      </c>
      <c r="G41" s="4">
        <v>692396.18</v>
      </c>
      <c r="H41" s="4">
        <f t="shared" si="0"/>
        <v>69186917.510000005</v>
      </c>
    </row>
    <row r="42" spans="1:8" x14ac:dyDescent="0.3">
      <c r="A42" s="5" t="s">
        <v>49</v>
      </c>
      <c r="B42" s="10" t="s">
        <v>50</v>
      </c>
      <c r="C42" s="4">
        <v>0</v>
      </c>
      <c r="D42" s="4">
        <v>0</v>
      </c>
      <c r="E42" s="4">
        <v>0</v>
      </c>
      <c r="F42" s="4">
        <v>70849400.060000002</v>
      </c>
      <c r="G42" s="4">
        <v>1085631.45</v>
      </c>
      <c r="H42" s="4">
        <f t="shared" si="0"/>
        <v>71935031.510000005</v>
      </c>
    </row>
    <row r="43" spans="1:8" x14ac:dyDescent="0.3">
      <c r="A43" s="5">
        <v>31</v>
      </c>
      <c r="B43" s="10" t="s">
        <v>51</v>
      </c>
      <c r="C43" s="4">
        <v>326663255.06</v>
      </c>
      <c r="D43" s="4">
        <v>151205521.81</v>
      </c>
      <c r="E43" s="4">
        <v>200647177.44</v>
      </c>
      <c r="F43" s="4">
        <v>186154683.91999999</v>
      </c>
      <c r="G43" s="4">
        <v>15367441.5</v>
      </c>
      <c r="H43" s="4">
        <f t="shared" si="0"/>
        <v>880038079.7299999</v>
      </c>
    </row>
    <row r="44" spans="1:8" x14ac:dyDescent="0.3">
      <c r="A44" s="6">
        <v>32</v>
      </c>
      <c r="B44" s="2" t="s">
        <v>52</v>
      </c>
      <c r="C44" s="7">
        <v>326663255.06</v>
      </c>
      <c r="D44" s="7">
        <v>151205521.81</v>
      </c>
      <c r="E44" s="7">
        <v>200647177.44</v>
      </c>
      <c r="F44" s="7">
        <v>137492409.66999999</v>
      </c>
      <c r="G44" s="7">
        <v>8934072.5199999996</v>
      </c>
      <c r="H44" s="7">
        <f t="shared" si="0"/>
        <v>824942436.49999988</v>
      </c>
    </row>
    <row r="45" spans="1:8" x14ac:dyDescent="0.3">
      <c r="C45" s="7"/>
      <c r="D45" s="7"/>
      <c r="E45" s="7"/>
      <c r="F45" s="7"/>
      <c r="G45" s="7"/>
      <c r="H45" s="7">
        <f t="shared" si="0"/>
        <v>0</v>
      </c>
    </row>
    <row r="46" spans="1:8" x14ac:dyDescent="0.3">
      <c r="B46" s="2" t="s">
        <v>53</v>
      </c>
      <c r="C46" s="7">
        <v>23501561.43</v>
      </c>
      <c r="D46" s="7">
        <v>16565197.57</v>
      </c>
      <c r="E46" s="7">
        <v>7497935.7800000003</v>
      </c>
      <c r="F46" s="7">
        <v>9779464.5800000001</v>
      </c>
      <c r="G46" s="7">
        <v>1351479.39</v>
      </c>
      <c r="H46" s="7">
        <f t="shared" si="0"/>
        <v>58695638.75</v>
      </c>
    </row>
    <row r="47" spans="1:8" x14ac:dyDescent="0.3">
      <c r="B47" s="2" t="s">
        <v>54</v>
      </c>
      <c r="C47" s="7">
        <v>0</v>
      </c>
      <c r="D47" s="7">
        <v>10600000</v>
      </c>
      <c r="E47" s="7">
        <v>17000000</v>
      </c>
      <c r="F47" s="7">
        <v>1236597.93</v>
      </c>
      <c r="G47" s="7">
        <v>180240.19</v>
      </c>
      <c r="H47" s="7">
        <f t="shared" si="0"/>
        <v>29016838.120000001</v>
      </c>
    </row>
    <row r="49" spans="1:8" ht="35.25" customHeight="1" x14ac:dyDescent="0.3">
      <c r="A49" s="14" t="s">
        <v>75</v>
      </c>
      <c r="B49" s="14"/>
      <c r="C49" s="14"/>
      <c r="D49" s="14"/>
      <c r="E49" s="14"/>
      <c r="F49" s="14"/>
      <c r="G49" s="14"/>
      <c r="H49" s="14"/>
    </row>
    <row r="52" spans="1:8" x14ac:dyDescent="0.3">
      <c r="G52" s="4"/>
      <c r="H52" s="4"/>
    </row>
    <row r="54" spans="1:8" x14ac:dyDescent="0.3">
      <c r="C54" s="7"/>
      <c r="D54" s="7"/>
    </row>
  </sheetData>
  <mergeCells count="3">
    <mergeCell ref="A1:H1"/>
    <mergeCell ref="A2:H2"/>
    <mergeCell ref="A49:H49"/>
  </mergeCells>
  <pageMargins left="0.17" right="0.16" top="0.66" bottom="0.75" header="0.3" footer="0.3"/>
  <pageSetup scale="76" orientation="landscape" horizontalDpi="1200" verticalDpi="1200" r:id="rId1"/>
  <headerFooter>
    <oddHeader>&amp;R&amp;"Arial,Bold"&amp;10&amp;KFF0000This table was generated on 3/8/19.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Party Table 3b</vt:lpstr>
      <vt:lpstr>'Party Table 3b'!Print_Area</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OCIO</dc:creator>
  <cp:lastModifiedBy>Administrator</cp:lastModifiedBy>
  <cp:lastPrinted>2018-08-21T18:09:10Z</cp:lastPrinted>
  <dcterms:created xsi:type="dcterms:W3CDTF">2014-03-05T23:48:18Z</dcterms:created>
  <dcterms:modified xsi:type="dcterms:W3CDTF">2019-03-11T15:00:09Z</dcterms:modified>
</cp:coreProperties>
</file>