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7-2018 Statistical\21-Month\III. Party Tables\"/>
    </mc:Choice>
  </mc:AlternateContent>
  <bookViews>
    <workbookView xWindow="228" yWindow="228" windowWidth="19320" windowHeight="9720"/>
  </bookViews>
  <sheets>
    <sheet name="Party Table 3b" sheetId="1" r:id="rId1"/>
    <sheet name="Sheet1" sheetId="2" r:id="rId2"/>
  </sheets>
  <definedNames>
    <definedName name="_xlnm.Print_Area" localSheetId="0">'Party Table 3b'!$A$1:$H$49</definedName>
  </definedNames>
  <calcPr calcId="152511"/>
</workbook>
</file>

<file path=xl/calcChain.xml><?xml version="1.0" encoding="utf-8"?>
<calcChain xmlns="http://schemas.openxmlformats.org/spreadsheetml/2006/main">
  <c r="H47" i="1" l="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alcChain>
</file>

<file path=xl/sharedStrings.xml><?xml version="1.0" encoding="utf-8"?>
<sst xmlns="http://schemas.openxmlformats.org/spreadsheetml/2006/main" count="79" uniqueCount="76">
  <si>
    <t>Description</t>
  </si>
  <si>
    <t>Committee</t>
  </si>
  <si>
    <t>Party Committees</t>
  </si>
  <si>
    <t>11AI</t>
  </si>
  <si>
    <t>11AII</t>
  </si>
  <si>
    <t>11AIII</t>
  </si>
  <si>
    <t>11B</t>
  </si>
  <si>
    <t>11C</t>
  </si>
  <si>
    <t>Other Committees</t>
  </si>
  <si>
    <t>11D</t>
  </si>
  <si>
    <t>Total Contributions</t>
  </si>
  <si>
    <t>All Loans</t>
  </si>
  <si>
    <t>Loan Repayments</t>
  </si>
  <si>
    <t>Offset to Operating Expenditures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</si>
  <si>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</si>
  <si>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</si>
  <si>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</si>
  <si>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</si>
  <si>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</si>
  <si>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</si>
  <si>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</si>
  <si>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</si>
  <si>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</si>
  <si>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</si>
  <si>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</si>
  <si>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</si>
  <si>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21B</t>
  </si>
  <si>
    <t>Other Federal Operating Expenditures</t>
  </si>
  <si>
    <t>21C</t>
  </si>
  <si>
    <t>Total Operating Expenditures</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</si>
  <si>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</si>
  <si>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</si>
  <si>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</si>
  <si>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</si>
  <si>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</si>
  <si>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</si>
  <si>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</si>
  <si>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</si>
  <si>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</si>
  <si>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</si>
  <si>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</si>
  <si>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</si>
  <si>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</si>
  <si>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</si>
  <si>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</si>
  <si>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</si>
  <si>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</si>
  <si>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</si>
  <si>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</si>
  <si>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</si>
  <si>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</si>
  <si>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</si>
  <si>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</si>
  <si>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Cash On Hand</t>
  </si>
  <si>
    <t>Debts Owed By Committee</t>
  </si>
  <si>
    <t>Republican National</t>
  </si>
  <si>
    <t>Senatorial Committee</t>
  </si>
  <si>
    <t xml:space="preserve">National Republican </t>
  </si>
  <si>
    <t>Congressional Committee</t>
  </si>
  <si>
    <t>Republican State</t>
  </si>
  <si>
    <t>Republican Local</t>
  </si>
  <si>
    <t>Total Republican</t>
  </si>
  <si>
    <t>Party Activity</t>
  </si>
  <si>
    <t>Number</t>
  </si>
  <si>
    <t xml:space="preserve">Line </t>
  </si>
  <si>
    <t>Party Table 3b*</t>
  </si>
  <si>
    <t>Individual Itemized Contributions</t>
  </si>
  <si>
    <t>Individual Unitemized Contributions</t>
  </si>
  <si>
    <t>Individual Total Contributions</t>
  </si>
  <si>
    <t>Party Contributions</t>
  </si>
  <si>
    <t>Transfers from Authorized Committees</t>
  </si>
  <si>
    <t>Refunds to Registered Committees</t>
  </si>
  <si>
    <t>Non-Federal Share Operating Expend.</t>
  </si>
  <si>
    <t>Transfers to Authorized Committees</t>
  </si>
  <si>
    <t xml:space="preserve">*The data compiled in this table sums the financial activity as reported by Republican party committees on the Detailed Summary Pages of their FEC Form 3X filings from January 1, 2017 through September 30, 2018.  Unlike Party Tables 1 and 3a, this table contains only raw data without the adjustments necessary to avoid the double-counting of receipts and disbursements due to transfers between committees. </t>
  </si>
  <si>
    <t>Republican Party Committees' Detailed Summary Page Totals Reported Through September 30 of the Election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</si>
</sst>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9" x14ac:knownFonts="1">
    <font>
      <sz val="11"/>
      <color theme="1"/>
      <name val="Calibri"/>
      <family val="2"/>
      <scheme val="minor"/>
    </font>
    <font>
      <b/>
      <u/>
      <sz val="10"/>
      <name val="Arial"/>
      <family val="2"/>
    </font>
    <font>
      <sz val="10"/>
      <color theme="1"/>
      <name val="Calibri"/>
      <family val="2"/>
      <scheme val="minor"/>
    </font>
    <font>
      <b/>
      <sz val="10"/>
      <color theme="1"/>
      <name val="Arial"/>
      <family val="2"/>
    </font>
    <font>
      <b/>
      <sz val="10"/>
      <name val="Arial"/>
      <family val="2"/>
    </font>
    <font>
      <sz val="10"/>
      <color theme="1"/>
      <name val="Arial"/>
      <family val="2"/>
    </font>
    <font>
      <b/>
      <sz val="9"/>
      <name val="Arial"/>
      <family val="2"/>
    </font>
    <font>
      <b/>
      <sz val="9"/>
      <color theme="1"/>
      <name val="Arial"/>
      <family val="2"/>
    </font>
    <font>
      <sz val="9"/>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2" fillId="0" borderId="0" xfId="0" applyFont="1"/>
    <xf numFmtId="0" fontId="3" fillId="0" borderId="0" xfId="0" applyFont="1"/>
    <xf numFmtId="0" fontId="4" fillId="0" borderId="0" xfId="0" applyFont="1" applyAlignment="1"/>
    <xf numFmtId="164" fontId="5" fillId="0" borderId="0" xfId="0" applyNumberFormat="1" applyFont="1"/>
    <xf numFmtId="0" fontId="5" fillId="0" borderId="0" xfId="0" applyFont="1" applyAlignment="1">
      <alignment horizontal="right"/>
    </xf>
    <xf numFmtId="0" fontId="3" fillId="0" borderId="0" xfId="0" applyFont="1" applyAlignment="1">
      <alignment horizontal="right"/>
    </xf>
    <xf numFmtId="164" fontId="3" fillId="0" borderId="0" xfId="0" applyNumberFormat="1" applyFont="1"/>
    <xf numFmtId="0" fontId="6" fillId="0" borderId="0" xfId="0" applyFont="1" applyAlignment="1">
      <alignment horizontal="center"/>
    </xf>
    <xf numFmtId="0" fontId="7" fillId="0" borderId="0" xfId="0" applyFont="1" applyAlignment="1">
      <alignment horizontal="center"/>
    </xf>
    <xf numFmtId="0" fontId="8" fillId="0" borderId="0" xfId="0" applyFont="1"/>
    <xf numFmtId="0" fontId="7" fillId="0" borderId="0" xfId="0" applyFont="1"/>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view="pageLayout" zoomScaleNormal="100" workbookViewId="0">
      <selection activeCell="E11" sqref="E11"/>
    </sheetView>
  </sheetViews>
  <sheetFormatPr defaultColWidth="9.109375" defaultRowHeight="13.8" x14ac:dyDescent="0.3"/>
  <cols>
    <col min="1" max="1" width="8.109375" style="1" bestFit="1" customWidth="1"/>
    <col min="2" max="2" width="33.44140625" style="1" customWidth="1"/>
    <col min="3" max="3" width="21.109375" style="1" customWidth="1"/>
    <col min="4" max="4" width="20.5546875" style="1" customWidth="1"/>
    <col min="5" max="5" width="21.44140625" style="1" customWidth="1"/>
    <col min="6" max="6" width="20.77734375" style="1" customWidth="1"/>
    <col min="7" max="7" width="19" style="1" customWidth="1"/>
    <col min="8" max="8" width="22.33203125" style="1" customWidth="1"/>
    <col min="9" max="16384" width="9.109375" style="1"/>
  </cols>
  <sheetData>
    <row r="1" spans="1:8" x14ac:dyDescent="0.3">
      <c r="A1" s="12" t="s">
        <v>65</v>
      </c>
      <c r="B1" s="12"/>
      <c r="C1" s="12"/>
      <c r="D1" s="12"/>
      <c r="E1" s="12"/>
      <c r="F1" s="12"/>
      <c r="G1" s="12"/>
      <c r="H1" s="12"/>
    </row>
    <row r="2" spans="1:8" x14ac:dyDescent="0.3">
      <c r="A2" s="13" t="s">
        <v>75</v>
      </c>
      <c r="B2" s="13"/>
      <c r="C2" s="13"/>
      <c r="D2" s="13"/>
      <c r="E2" s="13"/>
      <c r="F2" s="13"/>
      <c r="G2" s="13"/>
      <c r="H2" s="13"/>
    </row>
    <row r="3" spans="1:8" x14ac:dyDescent="0.3">
      <c r="A3" s="2"/>
      <c r="B3" s="2"/>
      <c r="C3" s="2"/>
      <c r="D3" s="2"/>
      <c r="E3" s="2"/>
      <c r="F3" s="3"/>
      <c r="G3" s="3"/>
      <c r="H3" s="3"/>
    </row>
    <row r="4" spans="1:8" x14ac:dyDescent="0.3">
      <c r="A4" s="8" t="s">
        <v>64</v>
      </c>
      <c r="B4" s="8"/>
      <c r="C4" s="8" t="s">
        <v>55</v>
      </c>
      <c r="D4" s="8" t="s">
        <v>57</v>
      </c>
      <c r="E4" s="8" t="s">
        <v>57</v>
      </c>
      <c r="F4" s="8" t="s">
        <v>59</v>
      </c>
      <c r="G4" s="8" t="s">
        <v>60</v>
      </c>
      <c r="H4" s="8" t="s">
        <v>61</v>
      </c>
    </row>
    <row r="5" spans="1:8" x14ac:dyDescent="0.3">
      <c r="A5" s="9" t="s">
        <v>63</v>
      </c>
      <c r="B5" s="9" t="s">
        <v>0</v>
      </c>
      <c r="C5" s="8" t="s">
        <v>1</v>
      </c>
      <c r="D5" s="8" t="s">
        <v>56</v>
      </c>
      <c r="E5" s="8" t="s">
        <v>58</v>
      </c>
      <c r="F5" s="8" t="s">
        <v>2</v>
      </c>
      <c r="G5" s="8" t="s">
        <v>2</v>
      </c>
      <c r="H5" s="8" t="s">
        <v>62</v>
      </c>
    </row>
    <row r="7" spans="1:8" x14ac:dyDescent="0.3">
      <c r="A7" s="5" t="s">
        <v>3</v>
      </c>
      <c r="B7" s="10" t="s">
        <v>66</v>
      </c>
      <c r="C7" s="4">
        <v>81619670.430000007</v>
      </c>
      <c r="D7" s="4">
        <v>36140645.439999998</v>
      </c>
      <c r="E7" s="4">
        <v>26728497.059999999</v>
      </c>
      <c r="F7" s="4">
        <v>28787657.91</v>
      </c>
      <c r="G7" s="4">
        <v>6221786.8300000001</v>
      </c>
      <c r="H7" s="4">
        <f>SUM(C7:G7)</f>
        <v>179498257.67000002</v>
      </c>
    </row>
    <row r="8" spans="1:8" x14ac:dyDescent="0.3">
      <c r="A8" s="5" t="s">
        <v>4</v>
      </c>
      <c r="B8" s="10" t="s">
        <v>67</v>
      </c>
      <c r="C8" s="4">
        <v>110660818.75</v>
      </c>
      <c r="D8" s="4">
        <v>21799360.629999999</v>
      </c>
      <c r="E8" s="4">
        <v>22682571.760000002</v>
      </c>
      <c r="F8" s="4">
        <v>16933824.579999998</v>
      </c>
      <c r="G8" s="4">
        <v>1482251.94</v>
      </c>
      <c r="H8" s="4">
        <f t="shared" ref="H8:H47" si="0">SUM(C8:G8)</f>
        <v>173558827.65999997</v>
      </c>
    </row>
    <row r="9" spans="1:8" x14ac:dyDescent="0.3">
      <c r="A9" s="5" t="s">
        <v>5</v>
      </c>
      <c r="B9" s="10" t="s">
        <v>68</v>
      </c>
      <c r="C9" s="4">
        <v>192280489.18000001</v>
      </c>
      <c r="D9" s="4">
        <v>57940014.07</v>
      </c>
      <c r="E9" s="4">
        <v>49411068.82</v>
      </c>
      <c r="F9" s="4">
        <v>45721482.490000002</v>
      </c>
      <c r="G9" s="4">
        <v>7680251.7699999996</v>
      </c>
      <c r="H9" s="4">
        <f t="shared" si="0"/>
        <v>353033306.32999998</v>
      </c>
    </row>
    <row r="10" spans="1:8" x14ac:dyDescent="0.3">
      <c r="A10" s="5" t="s">
        <v>6</v>
      </c>
      <c r="B10" s="10" t="s">
        <v>69</v>
      </c>
      <c r="C10" s="4">
        <v>0</v>
      </c>
      <c r="D10" s="4">
        <v>800</v>
      </c>
      <c r="E10" s="4">
        <v>5160422.0599999996</v>
      </c>
      <c r="F10" s="4">
        <v>2329192.31</v>
      </c>
      <c r="G10" s="4">
        <v>42777.06</v>
      </c>
      <c r="H10" s="4">
        <f t="shared" si="0"/>
        <v>7533191.4299999988</v>
      </c>
    </row>
    <row r="11" spans="1:8" x14ac:dyDescent="0.3">
      <c r="A11" s="5" t="s">
        <v>7</v>
      </c>
      <c r="B11" s="10" t="s">
        <v>8</v>
      </c>
      <c r="C11" s="4">
        <v>726300</v>
      </c>
      <c r="D11" s="4">
        <v>11653978</v>
      </c>
      <c r="E11" s="4">
        <v>37769437.299999997</v>
      </c>
      <c r="F11" s="4">
        <v>6387864.7000000002</v>
      </c>
      <c r="G11" s="4">
        <v>1005299.35</v>
      </c>
      <c r="H11" s="4">
        <f t="shared" si="0"/>
        <v>57542879.350000001</v>
      </c>
    </row>
    <row r="12" spans="1:8" x14ac:dyDescent="0.3">
      <c r="A12" s="5" t="s">
        <v>9</v>
      </c>
      <c r="B12" s="10" t="s">
        <v>10</v>
      </c>
      <c r="C12" s="4">
        <v>193006789.18000001</v>
      </c>
      <c r="D12" s="4">
        <v>69594793.069999993</v>
      </c>
      <c r="E12" s="4">
        <v>92340928.180000007</v>
      </c>
      <c r="F12" s="4">
        <v>54438539.5</v>
      </c>
      <c r="G12" s="4">
        <v>8751066.1799999997</v>
      </c>
      <c r="H12" s="4">
        <f t="shared" si="0"/>
        <v>418132116.11000001</v>
      </c>
    </row>
    <row r="13" spans="1:8" x14ac:dyDescent="0.3">
      <c r="A13" s="5">
        <v>12</v>
      </c>
      <c r="B13" s="10" t="s">
        <v>70</v>
      </c>
      <c r="C13" s="4">
        <v>11996195.18</v>
      </c>
      <c r="D13" s="4">
        <v>17931128.460000001</v>
      </c>
      <c r="E13" s="4">
        <v>32059154.23</v>
      </c>
      <c r="F13" s="4">
        <v>36581280.700000003</v>
      </c>
      <c r="G13" s="4">
        <v>743817.44</v>
      </c>
      <c r="H13" s="4">
        <f t="shared" si="0"/>
        <v>99311576.010000005</v>
      </c>
    </row>
    <row r="14" spans="1:8" x14ac:dyDescent="0.3">
      <c r="A14" s="5">
        <v>13</v>
      </c>
      <c r="B14" s="10" t="s">
        <v>11</v>
      </c>
      <c r="C14" s="4">
        <v>0</v>
      </c>
      <c r="D14" s="4">
        <v>12000000</v>
      </c>
      <c r="E14" s="4">
        <v>0</v>
      </c>
      <c r="F14" s="4">
        <v>394243.13</v>
      </c>
      <c r="G14" s="4">
        <v>4450</v>
      </c>
      <c r="H14" s="4">
        <f t="shared" si="0"/>
        <v>12398693.130000001</v>
      </c>
    </row>
    <row r="15" spans="1:8" x14ac:dyDescent="0.3">
      <c r="A15" s="5">
        <v>14</v>
      </c>
      <c r="B15" s="10" t="s">
        <v>12</v>
      </c>
      <c r="C15" s="4">
        <v>0</v>
      </c>
      <c r="D15" s="4">
        <v>0</v>
      </c>
      <c r="E15" s="4">
        <v>0</v>
      </c>
      <c r="F15" s="4">
        <v>0</v>
      </c>
      <c r="G15" s="4">
        <v>0</v>
      </c>
      <c r="H15" s="4">
        <f t="shared" si="0"/>
        <v>0</v>
      </c>
    </row>
    <row r="16" spans="1:8" x14ac:dyDescent="0.3">
      <c r="A16" s="5">
        <v>15</v>
      </c>
      <c r="B16" s="10" t="s">
        <v>13</v>
      </c>
      <c r="C16" s="4">
        <v>13409640.66</v>
      </c>
      <c r="D16" s="4">
        <v>430561</v>
      </c>
      <c r="E16" s="4">
        <v>1168798.32</v>
      </c>
      <c r="F16" s="4">
        <v>1127445.51</v>
      </c>
      <c r="G16" s="4">
        <v>48781.21</v>
      </c>
      <c r="H16" s="4">
        <f t="shared" si="0"/>
        <v>16185226.700000001</v>
      </c>
    </row>
    <row r="17" spans="1:8" x14ac:dyDescent="0.3">
      <c r="A17" s="5">
        <v>16</v>
      </c>
      <c r="B17" s="10" t="s">
        <v>71</v>
      </c>
      <c r="C17" s="4">
        <v>0</v>
      </c>
      <c r="D17" s="4">
        <v>0</v>
      </c>
      <c r="E17" s="4">
        <v>0</v>
      </c>
      <c r="F17" s="4">
        <v>138.11000000000001</v>
      </c>
      <c r="G17" s="4">
        <v>350</v>
      </c>
      <c r="H17" s="4">
        <f t="shared" si="0"/>
        <v>488.11</v>
      </c>
    </row>
    <row r="18" spans="1:8" x14ac:dyDescent="0.3">
      <c r="A18" s="5">
        <v>17</v>
      </c>
      <c r="B18" s="10" t="s">
        <v>14</v>
      </c>
      <c r="C18" s="4">
        <v>51471222.850000001</v>
      </c>
      <c r="D18" s="4">
        <v>14297237.220000001</v>
      </c>
      <c r="E18" s="4">
        <v>37444370.439999998</v>
      </c>
      <c r="F18" s="4">
        <v>1248838.25</v>
      </c>
      <c r="G18" s="4">
        <v>147967.6</v>
      </c>
      <c r="H18" s="4">
        <f t="shared" si="0"/>
        <v>104609636.35999998</v>
      </c>
    </row>
    <row r="19" spans="1:8" x14ac:dyDescent="0.3">
      <c r="A19" s="5" t="s">
        <v>15</v>
      </c>
      <c r="B19" s="10" t="s">
        <v>16</v>
      </c>
      <c r="C19" s="4">
        <v>0</v>
      </c>
      <c r="D19" s="4">
        <v>0</v>
      </c>
      <c r="E19" s="4">
        <v>0</v>
      </c>
      <c r="F19" s="4">
        <v>29878698.170000002</v>
      </c>
      <c r="G19" s="4">
        <v>3527733.22</v>
      </c>
      <c r="H19" s="4">
        <f t="shared" si="0"/>
        <v>33406431.390000001</v>
      </c>
    </row>
    <row r="20" spans="1:8" x14ac:dyDescent="0.3">
      <c r="A20" s="5" t="s">
        <v>17</v>
      </c>
      <c r="B20" s="10" t="s">
        <v>18</v>
      </c>
      <c r="C20" s="4">
        <v>0</v>
      </c>
      <c r="D20" s="4">
        <v>0</v>
      </c>
      <c r="E20" s="4">
        <v>0</v>
      </c>
      <c r="F20" s="4">
        <v>376141.33</v>
      </c>
      <c r="G20" s="4">
        <v>54781</v>
      </c>
      <c r="H20" s="4">
        <f t="shared" si="0"/>
        <v>430922.33</v>
      </c>
    </row>
    <row r="21" spans="1:8" x14ac:dyDescent="0.3">
      <c r="A21" s="5" t="s">
        <v>19</v>
      </c>
      <c r="B21" s="10" t="s">
        <v>20</v>
      </c>
      <c r="C21" s="4">
        <v>0</v>
      </c>
      <c r="D21" s="4">
        <v>0</v>
      </c>
      <c r="E21" s="4">
        <v>0</v>
      </c>
      <c r="F21" s="4">
        <v>30254839.5</v>
      </c>
      <c r="G21" s="4">
        <v>3582514.22</v>
      </c>
      <c r="H21" s="4">
        <f t="shared" si="0"/>
        <v>33837353.719999999</v>
      </c>
    </row>
    <row r="22" spans="1:8" x14ac:dyDescent="0.3">
      <c r="A22" s="5">
        <v>19</v>
      </c>
      <c r="B22" s="10" t="s">
        <v>21</v>
      </c>
      <c r="C22" s="4">
        <v>269883847.87</v>
      </c>
      <c r="D22" s="4">
        <v>114253745.75</v>
      </c>
      <c r="E22" s="4">
        <v>163013251.16999999</v>
      </c>
      <c r="F22" s="4">
        <v>124045324.7</v>
      </c>
      <c r="G22" s="4">
        <v>13281535.73</v>
      </c>
      <c r="H22" s="4">
        <f t="shared" si="0"/>
        <v>684477705.22000003</v>
      </c>
    </row>
    <row r="23" spans="1:8" x14ac:dyDescent="0.3">
      <c r="A23" s="6">
        <v>20</v>
      </c>
      <c r="B23" s="11" t="s">
        <v>22</v>
      </c>
      <c r="C23" s="7">
        <v>269883847.87</v>
      </c>
      <c r="D23" s="7">
        <v>114253754.13</v>
      </c>
      <c r="E23" s="7">
        <v>163013251.16999999</v>
      </c>
      <c r="F23" s="7">
        <v>93790485.200000003</v>
      </c>
      <c r="G23" s="7">
        <v>9662694.4600000009</v>
      </c>
      <c r="H23" s="7">
        <f t="shared" si="0"/>
        <v>650604032.83000004</v>
      </c>
    </row>
    <row r="24" spans="1:8" x14ac:dyDescent="0.3">
      <c r="A24" s="5" t="s">
        <v>23</v>
      </c>
      <c r="B24" s="10" t="s">
        <v>24</v>
      </c>
      <c r="C24" s="4">
        <v>0</v>
      </c>
      <c r="D24" s="4">
        <v>0</v>
      </c>
      <c r="E24" s="4">
        <v>0</v>
      </c>
      <c r="F24" s="4">
        <v>12013963.23</v>
      </c>
      <c r="G24" s="4">
        <v>2058238.29</v>
      </c>
      <c r="H24" s="4">
        <f t="shared" si="0"/>
        <v>14072201.52</v>
      </c>
    </row>
    <row r="25" spans="1:8" x14ac:dyDescent="0.3">
      <c r="A25" s="5" t="s">
        <v>25</v>
      </c>
      <c r="B25" s="10" t="s">
        <v>72</v>
      </c>
      <c r="C25" s="4">
        <v>0</v>
      </c>
      <c r="D25" s="4">
        <v>0</v>
      </c>
      <c r="E25" s="4">
        <v>0</v>
      </c>
      <c r="F25" s="4">
        <v>40127553.329999998</v>
      </c>
      <c r="G25" s="4">
        <v>5133235.21</v>
      </c>
      <c r="H25" s="4">
        <f t="shared" si="0"/>
        <v>45260788.539999999</v>
      </c>
    </row>
    <row r="26" spans="1:8" x14ac:dyDescent="0.3">
      <c r="A26" s="5" t="s">
        <v>26</v>
      </c>
      <c r="B26" s="10" t="s">
        <v>27</v>
      </c>
      <c r="C26" s="4">
        <v>202273117.97</v>
      </c>
      <c r="D26" s="4">
        <v>52054391.159999996</v>
      </c>
      <c r="E26" s="4">
        <v>58255829.390000001</v>
      </c>
      <c r="F26" s="4">
        <v>25617533.879999999</v>
      </c>
      <c r="G26" s="4">
        <v>3652890.15</v>
      </c>
      <c r="H26" s="4">
        <f t="shared" si="0"/>
        <v>341853762.54999995</v>
      </c>
    </row>
    <row r="27" spans="1:8" x14ac:dyDescent="0.3">
      <c r="A27" s="5" t="s">
        <v>28</v>
      </c>
      <c r="B27" s="10" t="s">
        <v>29</v>
      </c>
      <c r="C27" s="4">
        <v>202273117.97</v>
      </c>
      <c r="D27" s="4">
        <v>52054391.159999996</v>
      </c>
      <c r="E27" s="4">
        <v>58255829.390000001</v>
      </c>
      <c r="F27" s="4">
        <v>77759050.439999998</v>
      </c>
      <c r="G27" s="4">
        <v>10722384.6</v>
      </c>
      <c r="H27" s="4">
        <f t="shared" si="0"/>
        <v>401064773.56</v>
      </c>
    </row>
    <row r="28" spans="1:8" x14ac:dyDescent="0.3">
      <c r="A28" s="5">
        <v>22</v>
      </c>
      <c r="B28" s="10" t="s">
        <v>73</v>
      </c>
      <c r="C28" s="4">
        <v>32017543</v>
      </c>
      <c r="D28" s="4">
        <v>5920607</v>
      </c>
      <c r="E28" s="4">
        <v>5169342.57</v>
      </c>
      <c r="F28" s="4">
        <v>2368127.7200000002</v>
      </c>
      <c r="G28" s="4">
        <v>423239.26</v>
      </c>
      <c r="H28" s="4">
        <f t="shared" si="0"/>
        <v>45898859.549999997</v>
      </c>
    </row>
    <row r="29" spans="1:8" x14ac:dyDescent="0.3">
      <c r="A29" s="5">
        <v>23</v>
      </c>
      <c r="B29" s="10" t="s">
        <v>30</v>
      </c>
      <c r="C29" s="4">
        <v>31203.279999999999</v>
      </c>
      <c r="D29" s="4">
        <v>670300</v>
      </c>
      <c r="E29" s="4">
        <v>315311.81</v>
      </c>
      <c r="F29" s="4">
        <v>290293.59999999998</v>
      </c>
      <c r="G29" s="4">
        <v>129082.82</v>
      </c>
      <c r="H29" s="4">
        <f t="shared" si="0"/>
        <v>1436191.51</v>
      </c>
    </row>
    <row r="30" spans="1:8" x14ac:dyDescent="0.3">
      <c r="A30" s="5">
        <v>24</v>
      </c>
      <c r="B30" s="10" t="s">
        <v>31</v>
      </c>
      <c r="C30" s="4">
        <v>4261893.1399999997</v>
      </c>
      <c r="D30" s="4">
        <v>22517531.550000001</v>
      </c>
      <c r="E30" s="4">
        <v>37031157.68</v>
      </c>
      <c r="F30" s="4">
        <v>445350.54</v>
      </c>
      <c r="G30" s="4">
        <v>33105.78</v>
      </c>
      <c r="H30" s="4">
        <f t="shared" si="0"/>
        <v>64289038.690000005</v>
      </c>
    </row>
    <row r="31" spans="1:8" x14ac:dyDescent="0.3">
      <c r="A31" s="5">
        <v>25</v>
      </c>
      <c r="B31" s="10" t="s">
        <v>32</v>
      </c>
      <c r="C31" s="4">
        <v>341526.31</v>
      </c>
      <c r="D31" s="4">
        <v>3967092.37</v>
      </c>
      <c r="E31" s="4">
        <v>2986607</v>
      </c>
      <c r="F31" s="4">
        <v>1232953.68</v>
      </c>
      <c r="G31" s="4">
        <v>7253.18</v>
      </c>
      <c r="H31" s="4">
        <f t="shared" si="0"/>
        <v>8535432.5399999991</v>
      </c>
    </row>
    <row r="32" spans="1:8" x14ac:dyDescent="0.3">
      <c r="A32" s="5">
        <v>26</v>
      </c>
      <c r="B32" s="10" t="s">
        <v>12</v>
      </c>
      <c r="C32" s="4">
        <v>0</v>
      </c>
      <c r="D32" s="4">
        <v>18000000</v>
      </c>
      <c r="E32" s="4">
        <v>11150000</v>
      </c>
      <c r="F32" s="4">
        <v>489272.63</v>
      </c>
      <c r="G32" s="4">
        <v>1807.55</v>
      </c>
      <c r="H32" s="4">
        <f t="shared" si="0"/>
        <v>29641080.18</v>
      </c>
    </row>
    <row r="33" spans="1:8" x14ac:dyDescent="0.3">
      <c r="A33" s="5">
        <v>27</v>
      </c>
      <c r="B33" s="10" t="s">
        <v>33</v>
      </c>
      <c r="C33" s="4">
        <v>0</v>
      </c>
      <c r="D33" s="4">
        <v>0</v>
      </c>
      <c r="E33" s="4">
        <v>0</v>
      </c>
      <c r="F33" s="4">
        <v>0</v>
      </c>
      <c r="G33" s="4">
        <v>0</v>
      </c>
      <c r="H33" s="4">
        <f t="shared" si="0"/>
        <v>0</v>
      </c>
    </row>
    <row r="34" spans="1:8" x14ac:dyDescent="0.3">
      <c r="A34" s="5" t="s">
        <v>34</v>
      </c>
      <c r="B34" s="10" t="s">
        <v>35</v>
      </c>
      <c r="C34" s="4">
        <v>326127.67</v>
      </c>
      <c r="D34" s="4">
        <v>1024517</v>
      </c>
      <c r="E34" s="4">
        <v>468144.87</v>
      </c>
      <c r="F34" s="4">
        <v>171274.43</v>
      </c>
      <c r="G34" s="4">
        <v>72672.37</v>
      </c>
      <c r="H34" s="4">
        <f t="shared" si="0"/>
        <v>2062736.3399999999</v>
      </c>
    </row>
    <row r="35" spans="1:8" x14ac:dyDescent="0.3">
      <c r="A35" s="5" t="s">
        <v>36</v>
      </c>
      <c r="B35" s="10" t="s">
        <v>37</v>
      </c>
      <c r="C35" s="4">
        <v>725</v>
      </c>
      <c r="D35" s="4">
        <v>0</v>
      </c>
      <c r="E35" s="4">
        <v>0</v>
      </c>
      <c r="F35" s="4">
        <v>200</v>
      </c>
      <c r="G35" s="4">
        <v>0</v>
      </c>
      <c r="H35" s="4">
        <f t="shared" si="0"/>
        <v>925</v>
      </c>
    </row>
    <row r="36" spans="1:8" x14ac:dyDescent="0.3">
      <c r="A36" s="5" t="s">
        <v>38</v>
      </c>
      <c r="B36" s="10" t="s">
        <v>39</v>
      </c>
      <c r="C36" s="4">
        <v>0</v>
      </c>
      <c r="D36" s="4">
        <v>6000</v>
      </c>
      <c r="E36" s="4">
        <v>20000</v>
      </c>
      <c r="F36" s="4">
        <v>105639.96</v>
      </c>
      <c r="G36" s="4">
        <v>7625</v>
      </c>
      <c r="H36" s="4">
        <f t="shared" si="0"/>
        <v>139264.96000000002</v>
      </c>
    </row>
    <row r="37" spans="1:8" x14ac:dyDescent="0.3">
      <c r="A37" s="5" t="s">
        <v>40</v>
      </c>
      <c r="B37" s="10" t="s">
        <v>41</v>
      </c>
      <c r="C37" s="4">
        <v>326852.67</v>
      </c>
      <c r="D37" s="4">
        <v>1030517</v>
      </c>
      <c r="E37" s="4">
        <v>488144.87</v>
      </c>
      <c r="F37" s="4">
        <v>277114.39</v>
      </c>
      <c r="G37" s="4">
        <v>80297.37</v>
      </c>
      <c r="H37" s="4">
        <f t="shared" si="0"/>
        <v>2202926.3000000003</v>
      </c>
    </row>
    <row r="38" spans="1:8" x14ac:dyDescent="0.3">
      <c r="A38" s="5">
        <v>29</v>
      </c>
      <c r="B38" s="10" t="s">
        <v>42</v>
      </c>
      <c r="C38" s="4">
        <v>4652175.28</v>
      </c>
      <c r="D38" s="4">
        <v>1655757.25</v>
      </c>
      <c r="E38" s="4">
        <v>15090080.67</v>
      </c>
      <c r="F38" s="4">
        <v>3982831.28</v>
      </c>
      <c r="G38" s="4">
        <v>335541.57</v>
      </c>
      <c r="H38" s="4">
        <f t="shared" si="0"/>
        <v>25716386.050000001</v>
      </c>
    </row>
    <row r="39" spans="1:8" x14ac:dyDescent="0.3">
      <c r="A39" s="5" t="s">
        <v>43</v>
      </c>
      <c r="B39" s="10" t="s">
        <v>44</v>
      </c>
      <c r="C39" s="4">
        <v>0</v>
      </c>
      <c r="D39" s="4">
        <v>0</v>
      </c>
      <c r="E39" s="4">
        <v>0</v>
      </c>
      <c r="F39" s="4">
        <v>132397.57999999999</v>
      </c>
      <c r="G39" s="4">
        <v>41234.29</v>
      </c>
      <c r="H39" s="4">
        <f t="shared" si="0"/>
        <v>173631.87</v>
      </c>
    </row>
    <row r="40" spans="1:8" x14ac:dyDescent="0.3">
      <c r="A40" s="5" t="s">
        <v>45</v>
      </c>
      <c r="B40" s="10" t="s">
        <v>46</v>
      </c>
      <c r="C40" s="4">
        <v>0</v>
      </c>
      <c r="D40" s="4">
        <v>0</v>
      </c>
      <c r="E40" s="4">
        <v>0</v>
      </c>
      <c r="F40" s="4">
        <v>510175.42</v>
      </c>
      <c r="G40" s="4">
        <v>152929.56</v>
      </c>
      <c r="H40" s="4">
        <f t="shared" si="0"/>
        <v>663104.98</v>
      </c>
    </row>
    <row r="41" spans="1:8" x14ac:dyDescent="0.3">
      <c r="A41" s="5" t="s">
        <v>47</v>
      </c>
      <c r="B41" s="10" t="s">
        <v>48</v>
      </c>
      <c r="C41" s="4">
        <v>0</v>
      </c>
      <c r="D41" s="4">
        <v>0</v>
      </c>
      <c r="E41" s="4">
        <v>0</v>
      </c>
      <c r="F41" s="4">
        <v>22719037.91</v>
      </c>
      <c r="G41" s="4">
        <v>377486.29</v>
      </c>
      <c r="H41" s="4">
        <f t="shared" si="0"/>
        <v>23096524.199999999</v>
      </c>
    </row>
    <row r="42" spans="1:8" x14ac:dyDescent="0.3">
      <c r="A42" s="5" t="s">
        <v>49</v>
      </c>
      <c r="B42" s="10" t="s">
        <v>50</v>
      </c>
      <c r="C42" s="4">
        <v>0</v>
      </c>
      <c r="D42" s="4">
        <v>0</v>
      </c>
      <c r="E42" s="4">
        <v>0</v>
      </c>
      <c r="F42" s="4">
        <v>23361610.91</v>
      </c>
      <c r="G42" s="4">
        <v>571650.14</v>
      </c>
      <c r="H42" s="4">
        <f t="shared" si="0"/>
        <v>23933261.050000001</v>
      </c>
    </row>
    <row r="43" spans="1:8" x14ac:dyDescent="0.3">
      <c r="A43" s="5">
        <v>31</v>
      </c>
      <c r="B43" s="10" t="s">
        <v>51</v>
      </c>
      <c r="C43" s="4">
        <v>243904311.65000001</v>
      </c>
      <c r="D43" s="4">
        <v>105809523.95999999</v>
      </c>
      <c r="E43" s="4">
        <v>130486473.98999999</v>
      </c>
      <c r="F43" s="4">
        <v>110206605.19</v>
      </c>
      <c r="G43" s="4">
        <v>12304739.35</v>
      </c>
      <c r="H43" s="4">
        <f t="shared" si="0"/>
        <v>602711654.13999999</v>
      </c>
    </row>
    <row r="44" spans="1:8" x14ac:dyDescent="0.3">
      <c r="A44" s="6">
        <v>32</v>
      </c>
      <c r="B44" s="2" t="s">
        <v>52</v>
      </c>
      <c r="C44" s="7">
        <v>243904311.65000001</v>
      </c>
      <c r="D44" s="7">
        <v>105809523.95999999</v>
      </c>
      <c r="E44" s="7">
        <v>130486473.98999999</v>
      </c>
      <c r="F44" s="7">
        <v>69568876.439999998</v>
      </c>
      <c r="G44" s="7">
        <v>7000516.3700000001</v>
      </c>
      <c r="H44" s="7">
        <f t="shared" si="0"/>
        <v>556769702.40999997</v>
      </c>
    </row>
    <row r="45" spans="1:8" x14ac:dyDescent="0.3">
      <c r="C45" s="7"/>
      <c r="D45" s="7"/>
      <c r="E45" s="7"/>
      <c r="F45" s="7"/>
      <c r="G45" s="7"/>
      <c r="H45" s="7">
        <f t="shared" si="0"/>
        <v>0</v>
      </c>
    </row>
    <row r="46" spans="1:8" x14ac:dyDescent="0.3">
      <c r="B46" s="2" t="s">
        <v>53</v>
      </c>
      <c r="C46" s="7">
        <v>51307548.009999998</v>
      </c>
      <c r="D46" s="7">
        <v>43963238.479999997</v>
      </c>
      <c r="E46" s="7">
        <v>15577160.52</v>
      </c>
      <c r="F46" s="7">
        <v>21052695.68</v>
      </c>
      <c r="G46" s="7">
        <v>2233158.96</v>
      </c>
      <c r="H46" s="7">
        <f t="shared" si="0"/>
        <v>134133801.64999999</v>
      </c>
    </row>
    <row r="47" spans="1:8" x14ac:dyDescent="0.3">
      <c r="B47" s="2" t="s">
        <v>54</v>
      </c>
      <c r="C47" s="7">
        <v>0</v>
      </c>
      <c r="D47" s="7">
        <v>0</v>
      </c>
      <c r="E47" s="7">
        <v>12000000</v>
      </c>
      <c r="F47" s="7">
        <v>1301874.57</v>
      </c>
      <c r="G47" s="7">
        <v>142364.12</v>
      </c>
      <c r="H47" s="7">
        <f t="shared" si="0"/>
        <v>13444238.689999999</v>
      </c>
    </row>
    <row r="49" spans="1:8" ht="35.25" customHeight="1" x14ac:dyDescent="0.3">
      <c r="A49" s="14" t="s">
        <v>74</v>
      </c>
      <c r="B49" s="14"/>
      <c r="C49" s="14"/>
      <c r="D49" s="14"/>
      <c r="E49" s="14"/>
      <c r="F49" s="14"/>
      <c r="G49" s="14"/>
      <c r="H49" s="14"/>
    </row>
    <row r="52" spans="1:8" x14ac:dyDescent="0.3">
      <c r="G52" s="4"/>
      <c r="H52" s="4"/>
    </row>
    <row r="54" spans="1:8" x14ac:dyDescent="0.3">
      <c r="C54" s="7"/>
      <c r="D54" s="7"/>
    </row>
  </sheetData>
  <mergeCells count="3">
    <mergeCell ref="A1:H1"/>
    <mergeCell ref="A2:H2"/>
    <mergeCell ref="A49:H49"/>
  </mergeCells>
  <pageMargins left="0.17" right="0.16" top="0.66" bottom="0.75" header="0.3" footer="0.3"/>
  <pageSetup scale="76" orientation="landscape" horizontalDpi="1200" verticalDpi="1200" r:id="rId1"/>
  <headerFooter>
    <oddHeader>&amp;R&amp;"Arial,Bold"&amp;10&amp;KFF0000This table was generated on 12/3/18.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
  <sheetViews>
    <sheetView workbookViewId="0">
      <selection activeCell="A3" sqref="A3:AL3"/>
    </sheetView>
  </sheetViews>
  <sheetFormatPr defaultRowHeight="14.4" x14ac:dyDescent="0.3"/>
  <sheetData>
    <row r="1" spans="1:38" x14ac:dyDescent="0.3">
      <c r="A1">
        <v>28787657.91</v>
      </c>
      <c r="B1">
        <v>16933824.579999998</v>
      </c>
      <c r="C1">
        <v>45721482.490000002</v>
      </c>
      <c r="D1">
        <v>2329192.31</v>
      </c>
      <c r="E1">
        <v>6387864.7000000002</v>
      </c>
      <c r="F1">
        <v>54438539.5</v>
      </c>
      <c r="G1">
        <v>36581280.700000003</v>
      </c>
      <c r="H1">
        <v>394243.13</v>
      </c>
      <c r="I1">
        <v>0</v>
      </c>
      <c r="J1">
        <v>1127445.51</v>
      </c>
      <c r="K1">
        <v>138.11000000000001</v>
      </c>
      <c r="L1">
        <v>1248838.25</v>
      </c>
      <c r="M1">
        <v>29878698.170000002</v>
      </c>
      <c r="N1">
        <v>376141.33</v>
      </c>
      <c r="O1">
        <v>30254839.5</v>
      </c>
      <c r="P1">
        <v>124045324.7</v>
      </c>
      <c r="Q1">
        <v>93790485.200000003</v>
      </c>
      <c r="R1">
        <v>12013963.23</v>
      </c>
      <c r="S1">
        <v>40127553.329999998</v>
      </c>
      <c r="T1">
        <v>25617533.879999999</v>
      </c>
      <c r="U1">
        <v>77759050.439999998</v>
      </c>
      <c r="V1">
        <v>2368127.7200000002</v>
      </c>
      <c r="W1">
        <v>290293.59999999998</v>
      </c>
      <c r="X1">
        <v>445350.54</v>
      </c>
      <c r="Y1">
        <v>1232953.68</v>
      </c>
      <c r="Z1">
        <v>489272.63</v>
      </c>
      <c r="AA1">
        <v>0</v>
      </c>
      <c r="AB1">
        <v>171274.43</v>
      </c>
      <c r="AC1">
        <v>200</v>
      </c>
      <c r="AD1">
        <v>105639.96</v>
      </c>
      <c r="AE1">
        <v>277114.39</v>
      </c>
      <c r="AF1">
        <v>3982831.28</v>
      </c>
      <c r="AG1">
        <v>132397.57999999999</v>
      </c>
      <c r="AH1">
        <v>510175.42</v>
      </c>
      <c r="AI1">
        <v>22719037.91</v>
      </c>
      <c r="AJ1">
        <v>23361610.91</v>
      </c>
      <c r="AK1">
        <v>110206605.19</v>
      </c>
      <c r="AL1">
        <v>69568876.439999998</v>
      </c>
    </row>
    <row r="3" spans="1:38" x14ac:dyDescent="0.3">
      <c r="A3">
        <v>6221786.8300000001</v>
      </c>
      <c r="B3">
        <v>1482251.94</v>
      </c>
      <c r="C3">
        <v>7680251.7699999996</v>
      </c>
      <c r="D3">
        <v>42777.06</v>
      </c>
      <c r="E3">
        <v>1005299.35</v>
      </c>
      <c r="F3">
        <v>8751066.1799999997</v>
      </c>
      <c r="G3">
        <v>743817.44</v>
      </c>
      <c r="H3">
        <v>4450</v>
      </c>
      <c r="I3">
        <v>0</v>
      </c>
      <c r="J3">
        <v>48781.21</v>
      </c>
      <c r="K3">
        <v>350</v>
      </c>
      <c r="L3">
        <v>147967.6</v>
      </c>
      <c r="M3">
        <v>3527733.22</v>
      </c>
      <c r="N3">
        <v>54781</v>
      </c>
      <c r="O3">
        <v>3582514.22</v>
      </c>
      <c r="P3">
        <v>13281535.73</v>
      </c>
      <c r="Q3">
        <v>9662694.4600000009</v>
      </c>
      <c r="R3">
        <v>2058238.29</v>
      </c>
      <c r="S3">
        <v>5133235.21</v>
      </c>
      <c r="T3">
        <v>3652890.15</v>
      </c>
      <c r="U3">
        <v>10722384.6</v>
      </c>
      <c r="V3">
        <v>423239.26</v>
      </c>
      <c r="W3">
        <v>129082.82</v>
      </c>
      <c r="X3">
        <v>33105.78</v>
      </c>
      <c r="Y3">
        <v>7253.18</v>
      </c>
      <c r="Z3">
        <v>1807.55</v>
      </c>
      <c r="AA3">
        <v>0</v>
      </c>
      <c r="AB3">
        <v>72672.37</v>
      </c>
      <c r="AC3">
        <v>0</v>
      </c>
      <c r="AD3">
        <v>7625</v>
      </c>
      <c r="AE3">
        <v>80297.37</v>
      </c>
      <c r="AF3">
        <v>335541.57</v>
      </c>
      <c r="AG3">
        <v>41234.29</v>
      </c>
      <c r="AH3">
        <v>152929.56</v>
      </c>
      <c r="AI3">
        <v>377486.29</v>
      </c>
      <c r="AJ3">
        <v>571650.14</v>
      </c>
      <c r="AK3">
        <v>12304739.35</v>
      </c>
      <c r="AL3">
        <v>7000516.3700000001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Party Table 3b</vt:lpstr>
      <vt:lpstr>Sheet1</vt:lpstr>
      <vt:lpstr>'Party Table 3b'!Print_Area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Administrator</cp:lastModifiedBy>
  <cp:lastPrinted>2018-08-21T18:09:10Z</cp:lastPrinted>
  <dcterms:created xsi:type="dcterms:W3CDTF">2014-03-05T23:48:18Z</dcterms:created>
  <dcterms:modified xsi:type="dcterms:W3CDTF">2018-12-06T16:20:45Z</dcterms:modified>
</cp:coreProperties>
</file>