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News releases\2017-2018 Statistical\18-Month\III. Party Tables\"/>
    </mc:Choice>
  </mc:AlternateContent>
  <bookViews>
    <workbookView xWindow="228" yWindow="228" windowWidth="19320" windowHeight="9720"/>
  </bookViews>
  <sheets>
    <sheet name="Party Table 3b" sheetId="1" r:id="rId1"/>
  </sheets>
  <definedNames>
    <definedName name="_xlnm.Print_Area" localSheetId="0">'Party Table 3b'!$A$1:$H$49</definedName>
  </definedNames>
  <calcPr calcId="152511"/>
</workbook>
</file>

<file path=xl/calcChain.xml><?xml version="1.0" encoding="utf-8"?>
<calcChain xmlns="http://schemas.openxmlformats.org/spreadsheetml/2006/main">
  <c r="H7" i="1" l="1"/>
  <c r="H8" i="1" l="1"/>
  <c r="H9" i="1"/>
  <c r="H10" i="1"/>
  <c r="H11" i="1"/>
  <c r="H12" i="1"/>
  <c r="H13" i="1"/>
  <c r="H14" i="1"/>
  <c r="H15" i="1"/>
  <c r="H16" i="1"/>
  <c r="H17" i="1"/>
  <c r="H18" i="1"/>
  <c r="H19" i="1"/>
  <c r="H20" i="1"/>
  <c r="H21" i="1"/>
  <c r="H22" i="1"/>
  <c r="H47" i="1" l="1"/>
  <c r="H46" i="1"/>
  <c r="H44" i="1"/>
  <c r="H43" i="1"/>
  <c r="H42" i="1"/>
  <c r="H41" i="1"/>
  <c r="H40" i="1"/>
  <c r="H39" i="1"/>
  <c r="H38" i="1"/>
  <c r="H37" i="1"/>
  <c r="H36" i="1"/>
  <c r="H35" i="1"/>
  <c r="H34" i="1"/>
  <c r="H33" i="1"/>
  <c r="H32" i="1"/>
  <c r="H31" i="1"/>
  <c r="H30" i="1"/>
  <c r="H29" i="1"/>
  <c r="H28" i="1"/>
  <c r="H27" i="1"/>
  <c r="H26" i="1"/>
  <c r="H25" i="1"/>
  <c r="H24" i="1"/>
  <c r="H23" i="1"/>
</calcChain>
</file>

<file path=xl/sharedStrings.xml><?xml version="1.0" encoding="utf-8"?>
<sst xmlns="http://schemas.openxmlformats.org/spreadsheetml/2006/main" count="79" uniqueCount="76">
  <si>
    <t>Description</t>
  </si>
  <si>
    <t>Committee</t>
  </si>
  <si>
    <t>Party Committees</t>
  </si>
  <si>
    <t>11AI</t>
  </si>
  <si>
    <t>11AII</t>
  </si>
  <si>
    <t>11AIII</t>
  </si>
  <si>
    <t>11B</t>
  </si>
  <si>
    <t>11C</t>
  </si>
  <si>
    <t>Other Committees</t>
  </si>
  <si>
    <t>11D</t>
  </si>
  <si>
    <t>Total Contributions</t>
  </si>
  <si>
    <t>All Loans</t>
  </si>
  <si>
    <t>Loan Repayments</t>
  </si>
  <si>
    <t>Offset to Operating Expenditures</t>
  </si>
  <si>
    <t>Other Federal Receipts</t>
  </si>
  <si>
    <t>18A</t>
  </si>
  <si>
    <t>Non-federal Transfers</t>
  </si>
  <si>
    <t>18B</t>
  </si>
  <si>
    <t>Levin Transfers</t>
  </si>
  <si>
    <t>18C</t>
  </si>
  <si>
    <t>Total Non-Federal Transfers</t>
  </si>
  <si>
    <t>Total Receipts</t>
  </si>
  <si>
    <t>Total Federal Receipts</t>
  </si>
  <si>
    <t>21AI</t>
  </si>
  <si>
    <t>Federal Share Operating Expenditures</t>
  </si>
  <si>
    <t>21AII</t>
  </si>
  <si>
    <t>21B</t>
  </si>
  <si>
    <t>Other Federal Operating Expenditures</t>
  </si>
  <si>
    <t>21C</t>
  </si>
  <si>
    <t>Total Operating Expenditures</t>
  </si>
  <si>
    <t>Contributions to Registered Committees</t>
  </si>
  <si>
    <t>Independent Expenditures</t>
  </si>
  <si>
    <t>Coordinated Party Expenditures</t>
  </si>
  <si>
    <t>Loans Made</t>
  </si>
  <si>
    <t>28A</t>
  </si>
  <si>
    <t>Refunds Individuals</t>
  </si>
  <si>
    <t>28B</t>
  </si>
  <si>
    <t>Refunds Party Committees</t>
  </si>
  <si>
    <t>28C</t>
  </si>
  <si>
    <t>Refunds Other Committees</t>
  </si>
  <si>
    <t>28D</t>
  </si>
  <si>
    <t>Total Refunds</t>
  </si>
  <si>
    <t>Other Disbursements</t>
  </si>
  <si>
    <t>30AI</t>
  </si>
  <si>
    <t>Federal Share FEA</t>
  </si>
  <si>
    <t>30AII</t>
  </si>
  <si>
    <t>Levin Share FEA</t>
  </si>
  <si>
    <t>30B</t>
  </si>
  <si>
    <t>FEA - All Federal</t>
  </si>
  <si>
    <t>30C</t>
  </si>
  <si>
    <t>Total FEA</t>
  </si>
  <si>
    <t>Total Disbursements</t>
  </si>
  <si>
    <t>Total Federal Disbursements</t>
  </si>
  <si>
    <t>Cash On Hand</t>
  </si>
  <si>
    <t>Debts Owed By Committee</t>
  </si>
  <si>
    <t>Republican National</t>
  </si>
  <si>
    <t>Senatorial Committee</t>
  </si>
  <si>
    <t xml:space="preserve">National Republican </t>
  </si>
  <si>
    <t>Congressional Committee</t>
  </si>
  <si>
    <t>Republican State</t>
  </si>
  <si>
    <t>Republican Local</t>
  </si>
  <si>
    <t>Total Republican</t>
  </si>
  <si>
    <t>Party Activity</t>
  </si>
  <si>
    <t>Number</t>
  </si>
  <si>
    <t xml:space="preserve">Line </t>
  </si>
  <si>
    <t>Party Table 3b*</t>
  </si>
  <si>
    <t>Republican Party Committees' Detailed Summary Page Totals Reported Through June 30 of the Election Year</t>
  </si>
  <si>
    <t>Individual Itemized Contributions</t>
  </si>
  <si>
    <t>Individual Unitemized Contributions</t>
  </si>
  <si>
    <t>Individual Total Contributions</t>
  </si>
  <si>
    <t>Party Contributions</t>
  </si>
  <si>
    <t>Transfers from Authorized Committees</t>
  </si>
  <si>
    <t>Refunds to Registered Committees</t>
  </si>
  <si>
    <t>Non-Federal Share Operating Expend.</t>
  </si>
  <si>
    <t>Transfers to Authorized Committees</t>
  </si>
  <si>
    <t xml:space="preserve">*The data compiled in this table sums the financial activity as reported by Republican party committees on the Detailed Summary Pages of their FEC Form 3X filings from January 1, 2017 through June 30, 2018.  Unlike Party Tables 1 and 3a, this table contains only raw data without the adjustments necessary to avoid the double-counting of receipts and disbursements due to transfers between committees.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</si>
</sst>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9" x14ac:knownFonts="1">
    <font>
      <sz val="11"/>
      <color theme="1"/>
      <name val="Calibri"/>
      <family val="2"/>
      <scheme val="minor"/>
    </font>
    <font>
      <b/>
      <u/>
      <sz val="10"/>
      <name val="Arial"/>
      <family val="2"/>
    </font>
    <font>
      <sz val="10"/>
      <color theme="1"/>
      <name val="Calibri"/>
      <family val="2"/>
      <scheme val="minor"/>
    </font>
    <font>
      <b/>
      <sz val="10"/>
      <color theme="1"/>
      <name val="Arial"/>
      <family val="2"/>
    </font>
    <font>
      <b/>
      <sz val="10"/>
      <name val="Arial"/>
      <family val="2"/>
    </font>
    <font>
      <sz val="10"/>
      <color theme="1"/>
      <name val="Arial"/>
      <family val="2"/>
    </font>
    <font>
      <b/>
      <sz val="9"/>
      <name val="Arial"/>
      <family val="2"/>
    </font>
    <font>
      <b/>
      <sz val="9"/>
      <color theme="1"/>
      <name val="Arial"/>
      <family val="2"/>
    </font>
    <font>
      <sz val="9"/>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2" fillId="0" borderId="0" xfId="0" applyFont="1"/>
    <xf numFmtId="0" fontId="3" fillId="0" borderId="0" xfId="0" applyFont="1"/>
    <xf numFmtId="0" fontId="4" fillId="0" borderId="0" xfId="0" applyFont="1" applyAlignment="1"/>
    <xf numFmtId="164" fontId="5" fillId="0" borderId="0" xfId="0" applyNumberFormat="1" applyFont="1"/>
    <xf numFmtId="0" fontId="5" fillId="0" borderId="0" xfId="0" applyFont="1" applyAlignment="1">
      <alignment horizontal="right"/>
    </xf>
    <xf numFmtId="0" fontId="3" fillId="0" borderId="0" xfId="0" applyFont="1" applyAlignment="1">
      <alignment horizontal="right"/>
    </xf>
    <xf numFmtId="164" fontId="3" fillId="0" borderId="0" xfId="0" applyNumberFormat="1" applyFont="1"/>
    <xf numFmtId="0" fontId="6" fillId="0" borderId="0" xfId="0" applyFont="1" applyAlignment="1">
      <alignment horizontal="center"/>
    </xf>
    <xf numFmtId="0" fontId="7" fillId="0" borderId="0" xfId="0" applyFont="1" applyAlignment="1">
      <alignment horizontal="center"/>
    </xf>
    <xf numFmtId="0" fontId="8" fillId="0" borderId="0" xfId="0" applyFont="1"/>
    <xf numFmtId="0" fontId="7" fillId="0" borderId="0" xfId="0" applyFont="1"/>
    <xf numFmtId="0" fontId="1" fillId="0" borderId="0" xfId="0" applyFont="1" applyAlignment="1">
      <alignment horizontal="center"/>
    </xf>
    <xf numFmtId="0" fontId="7" fillId="0" borderId="0" xfId="0" applyFont="1" applyAlignment="1">
      <alignment horizontal="center"/>
    </xf>
    <xf numFmtId="0" fontId="8"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abSelected="1" view="pageLayout" zoomScaleNormal="100" workbookViewId="0">
      <selection activeCell="F12" sqref="F12"/>
    </sheetView>
  </sheetViews>
  <sheetFormatPr defaultColWidth="9.109375" defaultRowHeight="13.8" x14ac:dyDescent="0.3"/>
  <cols>
    <col min="1" max="1" width="8.109375" style="1" bestFit="1" customWidth="1"/>
    <col min="2" max="2" width="33.44140625" style="1" customWidth="1"/>
    <col min="3" max="3" width="21.109375" style="1" customWidth="1"/>
    <col min="4" max="4" width="20.5546875" style="1" customWidth="1"/>
    <col min="5" max="5" width="21.44140625" style="1" customWidth="1"/>
    <col min="6" max="6" width="20.77734375" style="1" customWidth="1"/>
    <col min="7" max="7" width="19" style="1" customWidth="1"/>
    <col min="8" max="8" width="22.33203125" style="1" customWidth="1"/>
    <col min="9" max="16384" width="9.109375" style="1"/>
  </cols>
  <sheetData>
    <row r="1" spans="1:8" x14ac:dyDescent="0.3">
      <c r="A1" s="12" t="s">
        <v>65</v>
      </c>
      <c r="B1" s="12"/>
      <c r="C1" s="12"/>
      <c r="D1" s="12"/>
      <c r="E1" s="12"/>
      <c r="F1" s="12"/>
      <c r="G1" s="12"/>
      <c r="H1" s="12"/>
    </row>
    <row r="2" spans="1:8" x14ac:dyDescent="0.3">
      <c r="A2" s="13" t="s">
        <v>66</v>
      </c>
      <c r="B2" s="13"/>
      <c r="C2" s="13"/>
      <c r="D2" s="13"/>
      <c r="E2" s="13"/>
      <c r="F2" s="13"/>
      <c r="G2" s="13"/>
      <c r="H2" s="13"/>
    </row>
    <row r="3" spans="1:8" x14ac:dyDescent="0.3">
      <c r="A3" s="2"/>
      <c r="B3" s="2"/>
      <c r="C3" s="2"/>
      <c r="D3" s="2"/>
      <c r="E3" s="2"/>
      <c r="F3" s="3"/>
      <c r="G3" s="3"/>
      <c r="H3" s="3"/>
    </row>
    <row r="4" spans="1:8" x14ac:dyDescent="0.3">
      <c r="A4" s="8" t="s">
        <v>64</v>
      </c>
      <c r="B4" s="8"/>
      <c r="C4" s="8" t="s">
        <v>55</v>
      </c>
      <c r="D4" s="8" t="s">
        <v>57</v>
      </c>
      <c r="E4" s="8" t="s">
        <v>57</v>
      </c>
      <c r="F4" s="8" t="s">
        <v>59</v>
      </c>
      <c r="G4" s="8" t="s">
        <v>60</v>
      </c>
      <c r="H4" s="8" t="s">
        <v>61</v>
      </c>
    </row>
    <row r="5" spans="1:8" x14ac:dyDescent="0.3">
      <c r="A5" s="9" t="s">
        <v>63</v>
      </c>
      <c r="B5" s="9" t="s">
        <v>0</v>
      </c>
      <c r="C5" s="8" t="s">
        <v>1</v>
      </c>
      <c r="D5" s="8" t="s">
        <v>56</v>
      </c>
      <c r="E5" s="8" t="s">
        <v>58</v>
      </c>
      <c r="F5" s="8" t="s">
        <v>2</v>
      </c>
      <c r="G5" s="8" t="s">
        <v>2</v>
      </c>
      <c r="H5" s="8" t="s">
        <v>62</v>
      </c>
    </row>
    <row r="7" spans="1:8" x14ac:dyDescent="0.3">
      <c r="A7" s="5" t="s">
        <v>3</v>
      </c>
      <c r="B7" s="10" t="s">
        <v>67</v>
      </c>
      <c r="C7" s="4">
        <v>65049503.509999998</v>
      </c>
      <c r="D7" s="4">
        <v>27691251</v>
      </c>
      <c r="E7" s="4">
        <v>20209105.239999998</v>
      </c>
      <c r="F7" s="4">
        <v>22795621.449999999</v>
      </c>
      <c r="G7" s="4">
        <v>5547236.6900000004</v>
      </c>
      <c r="H7" s="4">
        <f>SUM(C7:G7)</f>
        <v>141292717.88999999</v>
      </c>
    </row>
    <row r="8" spans="1:8" x14ac:dyDescent="0.3">
      <c r="A8" s="5" t="s">
        <v>4</v>
      </c>
      <c r="B8" s="10" t="s">
        <v>68</v>
      </c>
      <c r="C8" s="4">
        <v>91674075.420000002</v>
      </c>
      <c r="D8" s="4">
        <v>15940747</v>
      </c>
      <c r="E8" s="4">
        <v>17508494.73</v>
      </c>
      <c r="F8" s="4">
        <v>14480457.710000001</v>
      </c>
      <c r="G8" s="4">
        <v>1169547.8899999999</v>
      </c>
      <c r="H8" s="4">
        <f t="shared" ref="H8:H47" si="0">SUM(C8:G8)</f>
        <v>140773322.75</v>
      </c>
    </row>
    <row r="9" spans="1:8" x14ac:dyDescent="0.3">
      <c r="A9" s="5" t="s">
        <v>5</v>
      </c>
      <c r="B9" s="10" t="s">
        <v>69</v>
      </c>
      <c r="C9" s="4">
        <v>156723578.93000001</v>
      </c>
      <c r="D9" s="4">
        <v>43632005</v>
      </c>
      <c r="E9" s="4">
        <v>37717599.969999999</v>
      </c>
      <c r="F9" s="4">
        <v>37276079.159999996</v>
      </c>
      <c r="G9" s="4">
        <v>6705637.5800000001</v>
      </c>
      <c r="H9" s="4">
        <f t="shared" si="0"/>
        <v>282054900.63999999</v>
      </c>
    </row>
    <row r="10" spans="1:8" x14ac:dyDescent="0.3">
      <c r="A10" s="5" t="s">
        <v>6</v>
      </c>
      <c r="B10" s="10" t="s">
        <v>70</v>
      </c>
      <c r="C10" s="4">
        <v>0</v>
      </c>
      <c r="D10" s="4">
        <v>800</v>
      </c>
      <c r="E10" s="4">
        <v>1151422.06</v>
      </c>
      <c r="F10" s="4">
        <v>1328402.69</v>
      </c>
      <c r="G10" s="4">
        <v>39777.72</v>
      </c>
      <c r="H10" s="4">
        <f t="shared" si="0"/>
        <v>2520402.4700000002</v>
      </c>
    </row>
    <row r="11" spans="1:8" x14ac:dyDescent="0.3">
      <c r="A11" s="5" t="s">
        <v>7</v>
      </c>
      <c r="B11" s="10" t="s">
        <v>8</v>
      </c>
      <c r="C11" s="4">
        <v>673800</v>
      </c>
      <c r="D11" s="4">
        <v>10180215</v>
      </c>
      <c r="E11" s="4">
        <v>33042228.050000001</v>
      </c>
      <c r="F11" s="4">
        <v>3603081.04</v>
      </c>
      <c r="G11" s="4">
        <v>813083.67</v>
      </c>
      <c r="H11" s="4">
        <f t="shared" si="0"/>
        <v>48312407.759999998</v>
      </c>
    </row>
    <row r="12" spans="1:8" x14ac:dyDescent="0.3">
      <c r="A12" s="5" t="s">
        <v>9</v>
      </c>
      <c r="B12" s="10" t="s">
        <v>10</v>
      </c>
      <c r="C12" s="4">
        <v>157397378.93000001</v>
      </c>
      <c r="D12" s="4">
        <v>53813021</v>
      </c>
      <c r="E12" s="4">
        <v>71911250.079999998</v>
      </c>
      <c r="F12" s="4">
        <v>42207562.890000001</v>
      </c>
      <c r="G12" s="4">
        <v>7568596.9699999997</v>
      </c>
      <c r="H12" s="4">
        <f t="shared" si="0"/>
        <v>332897809.87</v>
      </c>
    </row>
    <row r="13" spans="1:8" x14ac:dyDescent="0.3">
      <c r="A13" s="5">
        <v>12</v>
      </c>
      <c r="B13" s="10" t="s">
        <v>71</v>
      </c>
      <c r="C13" s="4">
        <v>8961964.2699999996</v>
      </c>
      <c r="D13" s="4">
        <v>8823816</v>
      </c>
      <c r="E13" s="4">
        <v>26492654.620000001</v>
      </c>
      <c r="F13" s="4">
        <v>19701763.91</v>
      </c>
      <c r="G13" s="4">
        <v>522612.55</v>
      </c>
      <c r="H13" s="4">
        <f t="shared" si="0"/>
        <v>64502811.349999994</v>
      </c>
    </row>
    <row r="14" spans="1:8" x14ac:dyDescent="0.3">
      <c r="A14" s="5">
        <v>13</v>
      </c>
      <c r="B14" s="10" t="s">
        <v>11</v>
      </c>
      <c r="C14" s="4">
        <v>0</v>
      </c>
      <c r="D14" s="4">
        <v>0</v>
      </c>
      <c r="E14" s="4">
        <v>0</v>
      </c>
      <c r="F14" s="4">
        <v>386169.96</v>
      </c>
      <c r="G14" s="4">
        <v>4450</v>
      </c>
      <c r="H14" s="4">
        <f t="shared" si="0"/>
        <v>390619.96</v>
      </c>
    </row>
    <row r="15" spans="1:8" x14ac:dyDescent="0.3">
      <c r="A15" s="5">
        <v>14</v>
      </c>
      <c r="B15" s="10" t="s">
        <v>12</v>
      </c>
      <c r="C15" s="4">
        <v>0</v>
      </c>
      <c r="D15" s="4">
        <v>0</v>
      </c>
      <c r="E15" s="4">
        <v>0</v>
      </c>
      <c r="F15" s="4">
        <v>0</v>
      </c>
      <c r="G15" s="4">
        <v>0</v>
      </c>
      <c r="H15" s="4">
        <f t="shared" si="0"/>
        <v>0</v>
      </c>
    </row>
    <row r="16" spans="1:8" x14ac:dyDescent="0.3">
      <c r="A16" s="5">
        <v>15</v>
      </c>
      <c r="B16" s="10" t="s">
        <v>13</v>
      </c>
      <c r="C16" s="4">
        <v>11718867.84</v>
      </c>
      <c r="D16" s="4">
        <v>430402</v>
      </c>
      <c r="E16" s="4">
        <v>925365.95</v>
      </c>
      <c r="F16" s="4">
        <v>840772.81</v>
      </c>
      <c r="G16" s="4">
        <v>43128</v>
      </c>
      <c r="H16" s="4">
        <f t="shared" si="0"/>
        <v>13958536.6</v>
      </c>
    </row>
    <row r="17" spans="1:8" x14ac:dyDescent="0.3">
      <c r="A17" s="5">
        <v>16</v>
      </c>
      <c r="B17" s="10" t="s">
        <v>72</v>
      </c>
      <c r="C17" s="4">
        <v>0</v>
      </c>
      <c r="D17" s="4">
        <v>0</v>
      </c>
      <c r="E17" s="4">
        <v>0</v>
      </c>
      <c r="F17" s="4">
        <v>138.11000000000001</v>
      </c>
      <c r="G17" s="4">
        <v>500</v>
      </c>
      <c r="H17" s="4">
        <f t="shared" si="0"/>
        <v>638.11</v>
      </c>
    </row>
    <row r="18" spans="1:8" x14ac:dyDescent="0.3">
      <c r="A18" s="5">
        <v>17</v>
      </c>
      <c r="B18" s="10" t="s">
        <v>14</v>
      </c>
      <c r="C18" s="4">
        <v>34976466.409999996</v>
      </c>
      <c r="D18" s="4">
        <v>11944787</v>
      </c>
      <c r="E18" s="4">
        <v>35097173.920000002</v>
      </c>
      <c r="F18" s="4">
        <v>627805.32999999996</v>
      </c>
      <c r="G18" s="4">
        <v>116876.62</v>
      </c>
      <c r="H18" s="4">
        <f t="shared" si="0"/>
        <v>82763109.280000001</v>
      </c>
    </row>
    <row r="19" spans="1:8" x14ac:dyDescent="0.3">
      <c r="A19" s="5" t="s">
        <v>15</v>
      </c>
      <c r="B19" s="10" t="s">
        <v>16</v>
      </c>
      <c r="C19" s="4">
        <v>0</v>
      </c>
      <c r="D19" s="4">
        <v>0</v>
      </c>
      <c r="E19" s="4">
        <v>0</v>
      </c>
      <c r="F19" s="4">
        <v>24786896.850000001</v>
      </c>
      <c r="G19" s="4">
        <v>2953769.38</v>
      </c>
      <c r="H19" s="4">
        <f t="shared" si="0"/>
        <v>27740666.23</v>
      </c>
    </row>
    <row r="20" spans="1:8" x14ac:dyDescent="0.3">
      <c r="A20" s="5" t="s">
        <v>17</v>
      </c>
      <c r="B20" s="10" t="s">
        <v>18</v>
      </c>
      <c r="C20" s="4">
        <v>0</v>
      </c>
      <c r="D20" s="4">
        <v>0</v>
      </c>
      <c r="E20" s="4">
        <v>0</v>
      </c>
      <c r="F20" s="4">
        <v>9848</v>
      </c>
      <c r="G20" s="4">
        <v>49381</v>
      </c>
      <c r="H20" s="4">
        <f t="shared" si="0"/>
        <v>59229</v>
      </c>
    </row>
    <row r="21" spans="1:8" x14ac:dyDescent="0.3">
      <c r="A21" s="5" t="s">
        <v>19</v>
      </c>
      <c r="B21" s="10" t="s">
        <v>20</v>
      </c>
      <c r="C21" s="4">
        <v>0</v>
      </c>
      <c r="D21" s="4">
        <v>0</v>
      </c>
      <c r="E21" s="4">
        <v>0</v>
      </c>
      <c r="F21" s="4">
        <v>24796744.850000001</v>
      </c>
      <c r="G21" s="4">
        <v>3003150.38</v>
      </c>
      <c r="H21" s="4">
        <f t="shared" si="0"/>
        <v>27799895.23</v>
      </c>
    </row>
    <row r="22" spans="1:8" x14ac:dyDescent="0.3">
      <c r="A22" s="5">
        <v>19</v>
      </c>
      <c r="B22" s="10" t="s">
        <v>21</v>
      </c>
      <c r="C22" s="4">
        <v>213054677.44999999</v>
      </c>
      <c r="D22" s="4">
        <v>75012050</v>
      </c>
      <c r="E22" s="4">
        <v>134426444.56999999</v>
      </c>
      <c r="F22" s="4">
        <v>88560957.859999999</v>
      </c>
      <c r="G22" s="4">
        <v>11261903.6</v>
      </c>
      <c r="H22" s="4">
        <f t="shared" si="0"/>
        <v>522316033.48000002</v>
      </c>
    </row>
    <row r="23" spans="1:8" x14ac:dyDescent="0.3">
      <c r="A23" s="6">
        <v>20</v>
      </c>
      <c r="B23" s="11" t="s">
        <v>22</v>
      </c>
      <c r="C23" s="7">
        <v>213054677.44999999</v>
      </c>
      <c r="D23" s="7">
        <v>75012057.519999996</v>
      </c>
      <c r="E23" s="7">
        <v>134426444.56999999</v>
      </c>
      <c r="F23" s="7">
        <v>63764213.009999998</v>
      </c>
      <c r="G23" s="7">
        <v>8233496.5300000003</v>
      </c>
      <c r="H23" s="7">
        <f t="shared" si="0"/>
        <v>494490889.07999992</v>
      </c>
    </row>
    <row r="24" spans="1:8" x14ac:dyDescent="0.3">
      <c r="A24" s="5" t="s">
        <v>23</v>
      </c>
      <c r="B24" s="10" t="s">
        <v>24</v>
      </c>
      <c r="C24" s="4">
        <v>0</v>
      </c>
      <c r="D24" s="4">
        <v>0</v>
      </c>
      <c r="E24" s="4">
        <v>0</v>
      </c>
      <c r="F24" s="4">
        <v>10083744</v>
      </c>
      <c r="G24" s="4">
        <v>1837081.99</v>
      </c>
      <c r="H24" s="4">
        <f t="shared" si="0"/>
        <v>11920825.99</v>
      </c>
    </row>
    <row r="25" spans="1:8" x14ac:dyDescent="0.3">
      <c r="A25" s="5" t="s">
        <v>25</v>
      </c>
      <c r="B25" s="10" t="s">
        <v>73</v>
      </c>
      <c r="C25" s="4">
        <v>0</v>
      </c>
      <c r="D25" s="4">
        <v>0</v>
      </c>
      <c r="E25" s="4">
        <v>0</v>
      </c>
      <c r="F25" s="4">
        <v>33652957.57</v>
      </c>
      <c r="G25" s="4">
        <v>4437646.75</v>
      </c>
      <c r="H25" s="4">
        <f t="shared" si="0"/>
        <v>38090604.32</v>
      </c>
    </row>
    <row r="26" spans="1:8" x14ac:dyDescent="0.3">
      <c r="A26" s="5" t="s">
        <v>26</v>
      </c>
      <c r="B26" s="10" t="s">
        <v>27</v>
      </c>
      <c r="C26" s="4">
        <v>162616757.28999999</v>
      </c>
      <c r="D26" s="4">
        <v>38346141</v>
      </c>
      <c r="E26" s="4">
        <v>44317038.729999997</v>
      </c>
      <c r="F26" s="4">
        <v>20096878.329999998</v>
      </c>
      <c r="G26" s="4">
        <v>2869653.03</v>
      </c>
      <c r="H26" s="4">
        <f t="shared" si="0"/>
        <v>268246468.37999997</v>
      </c>
    </row>
    <row r="27" spans="1:8" x14ac:dyDescent="0.3">
      <c r="A27" s="5" t="s">
        <v>28</v>
      </c>
      <c r="B27" s="10" t="s">
        <v>29</v>
      </c>
      <c r="C27" s="4">
        <v>162616757.28999999</v>
      </c>
      <c r="D27" s="4">
        <v>38346141</v>
      </c>
      <c r="E27" s="4">
        <v>44317038.729999997</v>
      </c>
      <c r="F27" s="4">
        <v>63833579.899999999</v>
      </c>
      <c r="G27" s="4">
        <v>9022402.7200000007</v>
      </c>
      <c r="H27" s="4">
        <f t="shared" si="0"/>
        <v>318135919.63999999</v>
      </c>
    </row>
    <row r="28" spans="1:8" x14ac:dyDescent="0.3">
      <c r="A28" s="5">
        <v>22</v>
      </c>
      <c r="B28" s="10" t="s">
        <v>74</v>
      </c>
      <c r="C28" s="4">
        <v>16686450.609999999</v>
      </c>
      <c r="D28" s="4">
        <v>4106007</v>
      </c>
      <c r="E28" s="4">
        <v>1833028.73</v>
      </c>
      <c r="F28" s="4">
        <v>1581114.6</v>
      </c>
      <c r="G28" s="4">
        <v>400920.93</v>
      </c>
      <c r="H28" s="4">
        <f t="shared" si="0"/>
        <v>24607521.870000001</v>
      </c>
    </row>
    <row r="29" spans="1:8" x14ac:dyDescent="0.3">
      <c r="A29" s="5">
        <v>23</v>
      </c>
      <c r="B29" s="10" t="s">
        <v>30</v>
      </c>
      <c r="C29" s="4">
        <v>26203.279999999999</v>
      </c>
      <c r="D29" s="4">
        <v>433300</v>
      </c>
      <c r="E29" s="4">
        <v>190311.81</v>
      </c>
      <c r="F29" s="4">
        <v>115272.35</v>
      </c>
      <c r="G29" s="4">
        <v>92482.82</v>
      </c>
      <c r="H29" s="4">
        <f t="shared" si="0"/>
        <v>857570.26</v>
      </c>
    </row>
    <row r="30" spans="1:8" x14ac:dyDescent="0.3">
      <c r="A30" s="5">
        <v>24</v>
      </c>
      <c r="B30" s="10" t="s">
        <v>31</v>
      </c>
      <c r="C30" s="4">
        <v>3642294.41</v>
      </c>
      <c r="D30" s="4">
        <v>400000</v>
      </c>
      <c r="E30" s="4">
        <v>12658051.48</v>
      </c>
      <c r="F30" s="4">
        <v>180319.21</v>
      </c>
      <c r="G30" s="4">
        <v>999.99</v>
      </c>
      <c r="H30" s="4">
        <f t="shared" si="0"/>
        <v>16881665.09</v>
      </c>
    </row>
    <row r="31" spans="1:8" x14ac:dyDescent="0.3">
      <c r="A31" s="5">
        <v>25</v>
      </c>
      <c r="B31" s="10" t="s">
        <v>32</v>
      </c>
      <c r="C31" s="4">
        <v>340431.44</v>
      </c>
      <c r="D31" s="4">
        <v>378564</v>
      </c>
      <c r="E31" s="4">
        <v>534421</v>
      </c>
      <c r="F31" s="4">
        <v>641343.92000000004</v>
      </c>
      <c r="G31" s="4">
        <v>200</v>
      </c>
      <c r="H31" s="4">
        <f t="shared" si="0"/>
        <v>1894960.3599999999</v>
      </c>
    </row>
    <row r="32" spans="1:8" x14ac:dyDescent="0.3">
      <c r="A32" s="5">
        <v>26</v>
      </c>
      <c r="B32" s="10" t="s">
        <v>12</v>
      </c>
      <c r="C32" s="4">
        <v>0</v>
      </c>
      <c r="D32" s="4">
        <v>18000000</v>
      </c>
      <c r="E32" s="4">
        <v>11150000</v>
      </c>
      <c r="F32" s="4">
        <v>472087.56</v>
      </c>
      <c r="G32" s="4">
        <v>1807.55</v>
      </c>
      <c r="H32" s="4">
        <f t="shared" si="0"/>
        <v>29623895.109999999</v>
      </c>
    </row>
    <row r="33" spans="1:8" x14ac:dyDescent="0.3">
      <c r="A33" s="5">
        <v>27</v>
      </c>
      <c r="B33" s="10" t="s">
        <v>33</v>
      </c>
      <c r="C33" s="4">
        <v>0</v>
      </c>
      <c r="D33" s="4">
        <v>0</v>
      </c>
      <c r="E33" s="4">
        <v>0</v>
      </c>
      <c r="F33" s="4">
        <v>0</v>
      </c>
      <c r="G33" s="4">
        <v>0</v>
      </c>
      <c r="H33" s="4">
        <f t="shared" si="0"/>
        <v>0</v>
      </c>
    </row>
    <row r="34" spans="1:8" x14ac:dyDescent="0.3">
      <c r="A34" s="5" t="s">
        <v>34</v>
      </c>
      <c r="B34" s="10" t="s">
        <v>35</v>
      </c>
      <c r="C34" s="4">
        <v>286019.18</v>
      </c>
      <c r="D34" s="4">
        <v>844350</v>
      </c>
      <c r="E34" s="4">
        <v>329832.48</v>
      </c>
      <c r="F34" s="4">
        <v>154976.37</v>
      </c>
      <c r="G34" s="4">
        <v>63754.37</v>
      </c>
      <c r="H34" s="4">
        <f t="shared" si="0"/>
        <v>1678932.4</v>
      </c>
    </row>
    <row r="35" spans="1:8" x14ac:dyDescent="0.3">
      <c r="A35" s="5" t="s">
        <v>36</v>
      </c>
      <c r="B35" s="10" t="s">
        <v>37</v>
      </c>
      <c r="C35" s="4">
        <v>375</v>
      </c>
      <c r="D35" s="4">
        <v>0</v>
      </c>
      <c r="E35" s="4">
        <v>0</v>
      </c>
      <c r="F35" s="4">
        <v>200</v>
      </c>
      <c r="G35" s="4">
        <v>0</v>
      </c>
      <c r="H35" s="4">
        <f t="shared" si="0"/>
        <v>575</v>
      </c>
    </row>
    <row r="36" spans="1:8" x14ac:dyDescent="0.3">
      <c r="A36" s="5" t="s">
        <v>38</v>
      </c>
      <c r="B36" s="10" t="s">
        <v>39</v>
      </c>
      <c r="C36" s="4">
        <v>0</v>
      </c>
      <c r="D36" s="4">
        <v>1000</v>
      </c>
      <c r="E36" s="4">
        <v>20000</v>
      </c>
      <c r="F36" s="4">
        <v>92389.96</v>
      </c>
      <c r="G36" s="4">
        <v>625</v>
      </c>
      <c r="H36" s="4">
        <f t="shared" si="0"/>
        <v>114014.96</v>
      </c>
    </row>
    <row r="37" spans="1:8" x14ac:dyDescent="0.3">
      <c r="A37" s="5" t="s">
        <v>40</v>
      </c>
      <c r="B37" s="10" t="s">
        <v>41</v>
      </c>
      <c r="C37" s="4">
        <v>286394.18</v>
      </c>
      <c r="D37" s="4">
        <v>845350</v>
      </c>
      <c r="E37" s="4">
        <v>349832.48</v>
      </c>
      <c r="F37" s="4">
        <v>247566.33</v>
      </c>
      <c r="G37" s="4">
        <v>64379.37</v>
      </c>
      <c r="H37" s="4">
        <f t="shared" si="0"/>
        <v>1793522.36</v>
      </c>
    </row>
    <row r="38" spans="1:8" x14ac:dyDescent="0.3">
      <c r="A38" s="5">
        <v>29</v>
      </c>
      <c r="B38" s="10" t="s">
        <v>42</v>
      </c>
      <c r="C38" s="4">
        <v>4096548.13</v>
      </c>
      <c r="D38" s="4">
        <v>836712</v>
      </c>
      <c r="E38" s="4">
        <v>10486773.25</v>
      </c>
      <c r="F38" s="4">
        <v>3329055.86</v>
      </c>
      <c r="G38" s="4">
        <v>232627.23</v>
      </c>
      <c r="H38" s="4">
        <f t="shared" si="0"/>
        <v>18981716.469999999</v>
      </c>
    </row>
    <row r="39" spans="1:8" x14ac:dyDescent="0.3">
      <c r="A39" s="5" t="s">
        <v>43</v>
      </c>
      <c r="B39" s="10" t="s">
        <v>44</v>
      </c>
      <c r="C39" s="4">
        <v>0</v>
      </c>
      <c r="D39" s="4">
        <v>0</v>
      </c>
      <c r="E39" s="4">
        <v>0</v>
      </c>
      <c r="F39" s="4">
        <v>7875</v>
      </c>
      <c r="G39" s="4">
        <v>37750.25</v>
      </c>
      <c r="H39" s="4">
        <f t="shared" si="0"/>
        <v>45625.25</v>
      </c>
    </row>
    <row r="40" spans="1:8" x14ac:dyDescent="0.3">
      <c r="A40" s="5" t="s">
        <v>45</v>
      </c>
      <c r="B40" s="10" t="s">
        <v>46</v>
      </c>
      <c r="C40" s="4">
        <v>0</v>
      </c>
      <c r="D40" s="4">
        <v>0</v>
      </c>
      <c r="E40" s="4">
        <v>0</v>
      </c>
      <c r="F40" s="4">
        <v>29625</v>
      </c>
      <c r="G40" s="4">
        <v>139822.95000000001</v>
      </c>
      <c r="H40" s="4">
        <f t="shared" si="0"/>
        <v>169447.95</v>
      </c>
    </row>
    <row r="41" spans="1:8" x14ac:dyDescent="0.3">
      <c r="A41" s="5" t="s">
        <v>47</v>
      </c>
      <c r="B41" s="10" t="s">
        <v>48</v>
      </c>
      <c r="C41" s="4">
        <v>0</v>
      </c>
      <c r="D41" s="4">
        <v>0</v>
      </c>
      <c r="E41" s="4">
        <v>0</v>
      </c>
      <c r="F41" s="4">
        <v>11645887.6</v>
      </c>
      <c r="G41" s="4">
        <v>276712.53999999998</v>
      </c>
      <c r="H41" s="4">
        <f t="shared" si="0"/>
        <v>11922600.139999999</v>
      </c>
    </row>
    <row r="42" spans="1:8" x14ac:dyDescent="0.3">
      <c r="A42" s="5" t="s">
        <v>49</v>
      </c>
      <c r="B42" s="10" t="s">
        <v>50</v>
      </c>
      <c r="C42" s="4">
        <v>0</v>
      </c>
      <c r="D42" s="4">
        <v>0</v>
      </c>
      <c r="E42" s="4">
        <v>0</v>
      </c>
      <c r="F42" s="4">
        <v>11683387.6</v>
      </c>
      <c r="G42" s="4">
        <v>454285.74</v>
      </c>
      <c r="H42" s="4">
        <f t="shared" si="0"/>
        <v>12137673.34</v>
      </c>
    </row>
    <row r="43" spans="1:8" x14ac:dyDescent="0.3">
      <c r="A43" s="5">
        <v>31</v>
      </c>
      <c r="B43" s="10" t="s">
        <v>51</v>
      </c>
      <c r="C43" s="4">
        <v>187695079.34</v>
      </c>
      <c r="D43" s="4">
        <v>63339399.049999997</v>
      </c>
      <c r="E43" s="4">
        <v>81519457.480000004</v>
      </c>
      <c r="F43" s="4">
        <v>82083727.329999998</v>
      </c>
      <c r="G43" s="4">
        <v>10270450.199999999</v>
      </c>
      <c r="H43" s="4">
        <f t="shared" si="0"/>
        <v>424908113.39999998</v>
      </c>
    </row>
    <row r="44" spans="1:8" x14ac:dyDescent="0.3">
      <c r="A44" s="6">
        <v>32</v>
      </c>
      <c r="B44" s="2" t="s">
        <v>52</v>
      </c>
      <c r="C44" s="7">
        <v>187695079.34</v>
      </c>
      <c r="D44" s="7">
        <v>63339399.049999997</v>
      </c>
      <c r="E44" s="7">
        <v>81519457.480000004</v>
      </c>
      <c r="F44" s="7">
        <v>48401144.759999998</v>
      </c>
      <c r="G44" s="7">
        <v>5679200.79</v>
      </c>
      <c r="H44" s="7">
        <f t="shared" si="0"/>
        <v>386634281.42000002</v>
      </c>
    </row>
    <row r="45" spans="1:8" x14ac:dyDescent="0.3">
      <c r="C45" s="7"/>
      <c r="D45" s="7"/>
      <c r="E45" s="7"/>
      <c r="F45" s="7"/>
      <c r="G45" s="7"/>
      <c r="H45" s="7"/>
    </row>
    <row r="46" spans="1:8" x14ac:dyDescent="0.3">
      <c r="B46" s="2" t="s">
        <v>53</v>
      </c>
      <c r="C46" s="7">
        <v>18805588</v>
      </c>
      <c r="D46" s="7">
        <v>64343448.390000001</v>
      </c>
      <c r="E46" s="7">
        <v>50687609.899999999</v>
      </c>
      <c r="F46" s="7">
        <v>13721596.85</v>
      </c>
      <c r="G46" s="7">
        <v>2148479.4700000002</v>
      </c>
      <c r="H46" s="7">
        <f t="shared" si="0"/>
        <v>149706722.60999998</v>
      </c>
    </row>
    <row r="47" spans="1:8" x14ac:dyDescent="0.3">
      <c r="B47" s="2" t="s">
        <v>54</v>
      </c>
      <c r="C47" s="7">
        <v>0</v>
      </c>
      <c r="D47" s="7">
        <v>0</v>
      </c>
      <c r="E47" s="7">
        <v>0</v>
      </c>
      <c r="F47" s="7">
        <v>1426070.91</v>
      </c>
      <c r="G47" s="7">
        <v>217912.04</v>
      </c>
      <c r="H47" s="7">
        <f t="shared" si="0"/>
        <v>1643982.95</v>
      </c>
    </row>
    <row r="49" spans="1:8" ht="35.25" customHeight="1" x14ac:dyDescent="0.3">
      <c r="A49" s="14" t="s">
        <v>75</v>
      </c>
      <c r="B49" s="14"/>
      <c r="C49" s="14"/>
      <c r="D49" s="14"/>
      <c r="E49" s="14"/>
      <c r="F49" s="14"/>
      <c r="G49" s="14"/>
      <c r="H49" s="14"/>
    </row>
    <row r="52" spans="1:8" x14ac:dyDescent="0.3">
      <c r="G52" s="4"/>
      <c r="H52" s="4"/>
    </row>
    <row r="54" spans="1:8" x14ac:dyDescent="0.3">
      <c r="C54" s="7"/>
      <c r="D54" s="7"/>
    </row>
  </sheetData>
  <mergeCells count="3">
    <mergeCell ref="A1:H1"/>
    <mergeCell ref="A2:H2"/>
    <mergeCell ref="A49:H49"/>
  </mergeCells>
  <pageMargins left="0.17" right="0.16" top="0.66" bottom="0.75" header="0.3" footer="0.3"/>
  <pageSetup scale="76" orientation="landscape" horizontalDpi="1200" verticalDpi="1200" r:id="rId1"/>
  <headerFooter>
    <oddHeader>&amp;R&amp;"Arial,Bold"&amp;10&amp;KFF0000This table was generated on 8/21/18.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Party Table 3b</vt:lpstr>
      <vt:lpstr>'Party Table 3b'!Print_Area</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OCIO</dc:creator>
  <cp:lastModifiedBy>Administrator</cp:lastModifiedBy>
  <cp:lastPrinted>2018-08-21T18:09:10Z</cp:lastPrinted>
  <dcterms:created xsi:type="dcterms:W3CDTF">2014-03-05T23:48:18Z</dcterms:created>
  <dcterms:modified xsi:type="dcterms:W3CDTF">2018-08-21T18:09:29Z</dcterms:modified>
</cp:coreProperties>
</file>