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III. Party Tables\"/>
    </mc:Choice>
  </mc:AlternateContent>
  <bookViews>
    <workbookView xWindow="225" yWindow="225" windowWidth="19320" windowHeight="9720"/>
  </bookViews>
  <sheets>
    <sheet name="Party Table 3b" sheetId="1" r:id="rId1"/>
  </sheet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<sst xmlns="http://schemas.openxmlformats.org/spreadsheetml/2006/main" count="79" uniqueCount="76">
  <si>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</si>
  <si>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</si>
  <si>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</si>
  <si>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</si>
  <si>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</si>
  <si>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</si>
  <si>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</si>
  <si>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</si>
  <si>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</si>
  <si>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</si>
  <si>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</si>
  <si>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</si>
  <si>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</si>
  <si>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</si>
  <si>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</si>
  <si>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</si>
  <si>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</si>
  <si>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</si>
  <si>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</si>
  <si>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</si>
  <si>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</si>
  <si>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</si>
  <si>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</si>
  <si>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</si>
  <si>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</si>
  <si>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</si>
  <si>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</si>
  <si>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</si>
  <si>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</si>
  <si>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</si>
  <si>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</si>
  <si>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</si>
  <si>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</si>
  <si>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</si>
  <si>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</si>
  <si>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</si>
  <si>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</si>
  <si>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</si>
  <si>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</si>
  <si>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</si>
  <si>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</si>
  <si>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</si>
  <si>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</si>
  <si>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</si>
  <si>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</si>
  <si>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</si>
  <si>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</si>
  <si>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</si>
  <si>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</si>
  <si>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</si>
  <si>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</si>
  <si>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</si>
  <si>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</si>
  <si>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</si>
  <si>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</si>
  <si>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</si>
  <si>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</si>
  <si>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</si>
  <si>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</si>
  <si>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</si>
  <si>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</si>
  <si>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</si>
  <si>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</si>
  <si>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</si>
  <si>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</si>
  <si>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</si>
  <si>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</si>
  <si>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</si>
  <si>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</si>
  <si>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</si>
  <si>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</si>
  <si>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 xml:space="preserve">*The data compiled in this table sums the financial activity as reported by Republican party committees on the Detailed Summary Pages of their FEC Form 3X filings from January 1, 2017 through December 31, 2017.  Unlike Party Tables 1 and 3a, this table contains only raw data without the adjustments necessary to avoid the double-counting of receipts and disbursements due to transfers between committees. </t>
  </si>
  <si>
    <t>Republican Party Committees' Detailed Summary Page Totals Reported Through December 31, 2017</t>
  </si>
  <si>
    <t>Offsets to Operating Expenditures</t>
  </si>
  <si>
    <t>Refunds to Registered Committees</t>
  </si>
  <si>
    <t>Non-Federal Share Operating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</si>
</sst>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Layout" topLeftCell="A7" zoomScaleNormal="100" workbookViewId="0">
      <selection activeCell="B24" sqref="B24"/>
    </sheetView>
  </sheetViews>
  <sheetFormatPr defaultColWidth="9.140625" defaultRowHeight="12.75" x14ac:dyDescent="0.2"/>
  <cols>
    <col min="1" max="1" width="8.140625" style="1" bestFit="1" customWidth="1"/>
    <col min="2" max="2" width="36.7109375" style="1" bestFit="1" customWidth="1"/>
    <col min="3" max="8" width="22.28515625" style="1" customWidth="1"/>
    <col min="9" max="16384" width="9.140625" style="1"/>
  </cols>
  <sheetData>
    <row r="1" spans="1:8" x14ac:dyDescent="0.2">
      <c r="A1" s="11" t="s">
        <v>70</v>
      </c>
      <c r="B1" s="11"/>
      <c r="C1" s="11"/>
      <c r="D1" s="11"/>
      <c r="E1" s="11"/>
      <c r="F1" s="11"/>
      <c r="G1" s="11"/>
      <c r="H1" s="11"/>
    </row>
    <row r="2" spans="1:8" x14ac:dyDescent="0.2">
      <c r="A2" s="12" t="s">
        <v>72</v>
      </c>
      <c r="B2" s="12"/>
      <c r="C2" s="12"/>
      <c r="D2" s="12"/>
      <c r="E2" s="12"/>
      <c r="F2" s="12"/>
      <c r="G2" s="12"/>
      <c r="H2" s="12"/>
    </row>
    <row r="3" spans="1:8" x14ac:dyDescent="0.2">
      <c r="A3" s="2"/>
      <c r="B3" s="2"/>
      <c r="C3" s="2"/>
      <c r="D3" s="2"/>
      <c r="E3" s="2"/>
      <c r="F3" s="3"/>
      <c r="G3" s="3"/>
      <c r="H3" s="3"/>
    </row>
    <row r="4" spans="1:8" x14ac:dyDescent="0.2">
      <c r="A4" s="9" t="s">
        <v>69</v>
      </c>
      <c r="B4" s="9"/>
      <c r="C4" s="9" t="s">
        <v>60</v>
      </c>
      <c r="D4" s="9" t="s">
        <v>62</v>
      </c>
      <c r="E4" s="9" t="s">
        <v>62</v>
      </c>
      <c r="F4" s="9" t="s">
        <v>64</v>
      </c>
      <c r="G4" s="9" t="s">
        <v>65</v>
      </c>
      <c r="H4" s="9" t="s">
        <v>66</v>
      </c>
    </row>
    <row r="5" spans="1:8" x14ac:dyDescent="0.2">
      <c r="A5" s="10" t="s">
        <v>68</v>
      </c>
      <c r="B5" s="10" t="s">
        <v>0</v>
      </c>
      <c r="C5" s="9" t="s">
        <v>1</v>
      </c>
      <c r="D5" s="9" t="s">
        <v>61</v>
      </c>
      <c r="E5" s="9" t="s">
        <v>63</v>
      </c>
      <c r="F5" s="9" t="s">
        <v>2</v>
      </c>
      <c r="G5" s="9" t="s">
        <v>2</v>
      </c>
      <c r="H5" s="9" t="s">
        <v>67</v>
      </c>
    </row>
    <row r="7" spans="1:8" x14ac:dyDescent="0.2">
      <c r="A7" s="6" t="s">
        <v>3</v>
      </c>
      <c r="B7" s="4" t="s">
        <v>4</v>
      </c>
      <c r="C7" s="5">
        <v>41344553.049999997</v>
      </c>
      <c r="D7" s="5">
        <v>15244557</v>
      </c>
      <c r="E7" s="5">
        <v>12339614.550000001</v>
      </c>
      <c r="F7" s="5">
        <v>14618487.99</v>
      </c>
      <c r="G7" s="5">
        <v>3351428.66</v>
      </c>
      <c r="H7" s="5">
        <f>SUM(C7:G7)</f>
        <v>86898641.249999985</v>
      </c>
    </row>
    <row r="8" spans="1:8" x14ac:dyDescent="0.2">
      <c r="A8" s="6" t="s">
        <v>5</v>
      </c>
      <c r="B8" s="4" t="s">
        <v>6</v>
      </c>
      <c r="C8" s="5">
        <v>54286220.649999999</v>
      </c>
      <c r="D8" s="5">
        <v>18327667</v>
      </c>
      <c r="E8" s="5">
        <v>9849016.1600000001</v>
      </c>
      <c r="F8" s="5">
        <v>7987491.4299999997</v>
      </c>
      <c r="G8" s="5">
        <v>685724.45</v>
      </c>
      <c r="H8" s="5">
        <f t="shared" ref="H8:H44" si="0">SUM(C8:G8)</f>
        <v>91136119.690000013</v>
      </c>
    </row>
    <row r="9" spans="1:8" x14ac:dyDescent="0.2">
      <c r="A9" s="6" t="s">
        <v>7</v>
      </c>
      <c r="B9" s="4" t="s">
        <v>8</v>
      </c>
      <c r="C9" s="5">
        <v>95630773.700000003</v>
      </c>
      <c r="D9" s="5">
        <v>24072930</v>
      </c>
      <c r="E9" s="5">
        <v>22188630.710000001</v>
      </c>
      <c r="F9" s="5">
        <v>22605979.420000002</v>
      </c>
      <c r="G9" s="5">
        <v>4030305.11</v>
      </c>
      <c r="H9" s="5">
        <f t="shared" si="0"/>
        <v>168528618.94</v>
      </c>
    </row>
    <row r="10" spans="1:8" x14ac:dyDescent="0.2">
      <c r="A10" s="6" t="s">
        <v>9</v>
      </c>
      <c r="B10" s="4" t="s">
        <v>10</v>
      </c>
      <c r="C10" s="5">
        <v>0</v>
      </c>
      <c r="D10" s="5">
        <v>0</v>
      </c>
      <c r="E10" s="5">
        <v>1101422.06</v>
      </c>
      <c r="F10" s="5">
        <v>1025668.04</v>
      </c>
      <c r="G10" s="5">
        <v>8021.66</v>
      </c>
      <c r="H10" s="5">
        <f t="shared" si="0"/>
        <v>2135111.7600000002</v>
      </c>
    </row>
    <row r="11" spans="1:8" x14ac:dyDescent="0.2">
      <c r="A11" s="6" t="s">
        <v>11</v>
      </c>
      <c r="B11" s="4" t="s">
        <v>12</v>
      </c>
      <c r="C11" s="5">
        <v>461300</v>
      </c>
      <c r="D11" s="5">
        <v>5521215</v>
      </c>
      <c r="E11" s="5">
        <v>22603229.32</v>
      </c>
      <c r="F11" s="5">
        <v>1743629.4</v>
      </c>
      <c r="G11" s="5">
        <v>437145.55</v>
      </c>
      <c r="H11" s="5">
        <f t="shared" si="0"/>
        <v>30766519.27</v>
      </c>
    </row>
    <row r="12" spans="1:8" x14ac:dyDescent="0.2">
      <c r="A12" s="6" t="s">
        <v>13</v>
      </c>
      <c r="B12" s="4" t="s">
        <v>14</v>
      </c>
      <c r="C12" s="5">
        <v>96092073.700000003</v>
      </c>
      <c r="D12" s="5">
        <v>29594146</v>
      </c>
      <c r="E12" s="5">
        <v>45893282.090000004</v>
      </c>
      <c r="F12" s="5">
        <v>25375276.859999999</v>
      </c>
      <c r="G12" s="5">
        <v>4481271.32</v>
      </c>
      <c r="H12" s="5">
        <f t="shared" si="0"/>
        <v>201436049.97000003</v>
      </c>
    </row>
    <row r="13" spans="1:8" x14ac:dyDescent="0.2">
      <c r="A13" s="6">
        <v>12</v>
      </c>
      <c r="B13" s="4" t="s">
        <v>15</v>
      </c>
      <c r="C13" s="5">
        <v>7640450.2000000002</v>
      </c>
      <c r="D13" s="5">
        <v>4032002</v>
      </c>
      <c r="E13" s="5">
        <v>16190373.310000001</v>
      </c>
      <c r="F13" s="5">
        <v>9974851.8599999994</v>
      </c>
      <c r="G13" s="5">
        <v>349104.09</v>
      </c>
      <c r="H13" s="5">
        <f t="shared" si="0"/>
        <v>38186781.460000001</v>
      </c>
    </row>
    <row r="14" spans="1:8" x14ac:dyDescent="0.2">
      <c r="A14" s="6">
        <v>13</v>
      </c>
      <c r="B14" s="4" t="s">
        <v>16</v>
      </c>
      <c r="C14" s="5">
        <v>0</v>
      </c>
      <c r="D14" s="5">
        <v>0</v>
      </c>
      <c r="E14" s="5">
        <v>0</v>
      </c>
      <c r="F14" s="5">
        <v>383040.45</v>
      </c>
      <c r="G14" s="5">
        <v>4350</v>
      </c>
      <c r="H14" s="5">
        <f t="shared" si="0"/>
        <v>387390.45</v>
      </c>
    </row>
    <row r="15" spans="1:8" x14ac:dyDescent="0.2">
      <c r="A15" s="6">
        <v>14</v>
      </c>
      <c r="B15" s="4" t="s">
        <v>17</v>
      </c>
      <c r="C15" s="5">
        <v>0</v>
      </c>
      <c r="D15" s="5">
        <v>0</v>
      </c>
      <c r="E15" s="5">
        <v>0</v>
      </c>
      <c r="F15" s="5">
        <v>0</v>
      </c>
      <c r="G15" s="5">
        <v>0</v>
      </c>
      <c r="H15" s="5">
        <f t="shared" si="0"/>
        <v>0</v>
      </c>
    </row>
    <row r="16" spans="1:8" x14ac:dyDescent="0.2">
      <c r="A16" s="6">
        <v>15</v>
      </c>
      <c r="B16" s="4" t="s">
        <v>73</v>
      </c>
      <c r="C16" s="5">
        <v>9676198.1400000006</v>
      </c>
      <c r="D16" s="5">
        <v>404731</v>
      </c>
      <c r="E16" s="5">
        <v>849424.94</v>
      </c>
      <c r="F16" s="5">
        <v>532221.55000000005</v>
      </c>
      <c r="G16" s="5">
        <v>30421.84</v>
      </c>
      <c r="H16" s="5">
        <f t="shared" si="0"/>
        <v>11492997.470000001</v>
      </c>
    </row>
    <row r="17" spans="1:8" x14ac:dyDescent="0.2">
      <c r="A17" s="6">
        <v>16</v>
      </c>
      <c r="B17" s="4" t="s">
        <v>74</v>
      </c>
      <c r="C17" s="5">
        <v>0</v>
      </c>
      <c r="D17" s="5">
        <v>0</v>
      </c>
      <c r="E17" s="5">
        <v>0</v>
      </c>
      <c r="F17" s="5">
        <v>138.11000000000001</v>
      </c>
      <c r="G17" s="5">
        <v>500</v>
      </c>
      <c r="H17" s="5">
        <f t="shared" si="0"/>
        <v>638.11</v>
      </c>
    </row>
    <row r="18" spans="1:8" x14ac:dyDescent="0.2">
      <c r="A18" s="6">
        <v>17</v>
      </c>
      <c r="B18" s="4" t="s">
        <v>18</v>
      </c>
      <c r="C18" s="5">
        <v>19101767.25</v>
      </c>
      <c r="D18" s="5">
        <v>7887168</v>
      </c>
      <c r="E18" s="5">
        <v>22074742.690000001</v>
      </c>
      <c r="F18" s="5">
        <v>188107.71</v>
      </c>
      <c r="G18" s="5">
        <v>74835.16</v>
      </c>
      <c r="H18" s="5">
        <f t="shared" si="0"/>
        <v>49326620.809999995</v>
      </c>
    </row>
    <row r="19" spans="1:8" x14ac:dyDescent="0.2">
      <c r="A19" s="6" t="s">
        <v>19</v>
      </c>
      <c r="B19" s="4" t="s">
        <v>20</v>
      </c>
      <c r="C19" s="5">
        <v>0</v>
      </c>
      <c r="D19" s="5">
        <v>0</v>
      </c>
      <c r="E19" s="5">
        <v>0</v>
      </c>
      <c r="F19" s="5">
        <v>15355477.66</v>
      </c>
      <c r="G19" s="5">
        <v>1785784.38</v>
      </c>
      <c r="H19" s="5">
        <f t="shared" si="0"/>
        <v>17141262.039999999</v>
      </c>
    </row>
    <row r="20" spans="1:8" x14ac:dyDescent="0.2">
      <c r="A20" s="6" t="s">
        <v>21</v>
      </c>
      <c r="B20" s="4" t="s">
        <v>22</v>
      </c>
      <c r="C20" s="5">
        <v>0</v>
      </c>
      <c r="D20" s="5">
        <v>0</v>
      </c>
      <c r="E20" s="5">
        <v>0</v>
      </c>
      <c r="F20" s="5">
        <v>9848</v>
      </c>
      <c r="G20" s="5">
        <v>0</v>
      </c>
      <c r="H20" s="5">
        <f t="shared" si="0"/>
        <v>9848</v>
      </c>
    </row>
    <row r="21" spans="1:8" x14ac:dyDescent="0.2">
      <c r="A21" s="6" t="s">
        <v>23</v>
      </c>
      <c r="B21" s="4" t="s">
        <v>24</v>
      </c>
      <c r="C21" s="5">
        <v>0</v>
      </c>
      <c r="D21" s="5">
        <v>0</v>
      </c>
      <c r="E21" s="5">
        <v>0</v>
      </c>
      <c r="F21" s="5">
        <v>15365325.66</v>
      </c>
      <c r="G21" s="5">
        <v>1785784.38</v>
      </c>
      <c r="H21" s="5">
        <f t="shared" si="0"/>
        <v>17151110.039999999</v>
      </c>
    </row>
    <row r="22" spans="1:8" x14ac:dyDescent="0.2">
      <c r="A22" s="6">
        <v>19</v>
      </c>
      <c r="B22" s="4" t="s">
        <v>25</v>
      </c>
      <c r="C22" s="5">
        <v>132510489.29000001</v>
      </c>
      <c r="D22" s="5">
        <v>41918065</v>
      </c>
      <c r="E22" s="5">
        <v>85007823.030000001</v>
      </c>
      <c r="F22" s="5">
        <v>51818962.200000003</v>
      </c>
      <c r="G22" s="5">
        <v>6728856.79</v>
      </c>
      <c r="H22" s="5">
        <f t="shared" si="0"/>
        <v>317984196.31000006</v>
      </c>
    </row>
    <row r="23" spans="1:8" x14ac:dyDescent="0.2">
      <c r="A23" s="7">
        <v>20</v>
      </c>
      <c r="B23" s="2" t="s">
        <v>26</v>
      </c>
      <c r="C23" s="8">
        <v>132510489.29000001</v>
      </c>
      <c r="D23" s="8">
        <v>41918069.729999997</v>
      </c>
      <c r="E23" s="8">
        <v>85007823.030000001</v>
      </c>
      <c r="F23" s="8">
        <v>36453636.539999999</v>
      </c>
      <c r="G23" s="8">
        <v>4917897.8499999996</v>
      </c>
      <c r="H23" s="8">
        <f t="shared" si="0"/>
        <v>300807916.44000006</v>
      </c>
    </row>
    <row r="24" spans="1:8" x14ac:dyDescent="0.2">
      <c r="A24" s="6" t="s">
        <v>27</v>
      </c>
      <c r="B24" s="4" t="s">
        <v>28</v>
      </c>
      <c r="C24" s="5">
        <v>0</v>
      </c>
      <c r="D24" s="5">
        <v>0</v>
      </c>
      <c r="E24" s="5">
        <v>0</v>
      </c>
      <c r="F24" s="5">
        <v>6236831.4500000002</v>
      </c>
      <c r="G24" s="5">
        <v>1156860.93</v>
      </c>
      <c r="H24" s="5">
        <f t="shared" si="0"/>
        <v>7393692.3799999999</v>
      </c>
    </row>
    <row r="25" spans="1:8" x14ac:dyDescent="0.2">
      <c r="A25" s="6" t="s">
        <v>29</v>
      </c>
      <c r="B25" s="4" t="s">
        <v>75</v>
      </c>
      <c r="C25" s="5">
        <v>0</v>
      </c>
      <c r="D25" s="5">
        <v>0</v>
      </c>
      <c r="E25" s="5">
        <v>0</v>
      </c>
      <c r="F25" s="5">
        <v>21149867.329999998</v>
      </c>
      <c r="G25" s="5">
        <v>2802986.49</v>
      </c>
      <c r="H25" s="5">
        <f t="shared" si="0"/>
        <v>23952853.82</v>
      </c>
    </row>
    <row r="26" spans="1:8" x14ac:dyDescent="0.2">
      <c r="A26" s="6" t="s">
        <v>30</v>
      </c>
      <c r="B26" s="4" t="s">
        <v>31</v>
      </c>
      <c r="C26" s="5">
        <v>103990130.12</v>
      </c>
      <c r="D26" s="5">
        <v>23092185</v>
      </c>
      <c r="E26" s="5">
        <v>28171750.780000001</v>
      </c>
      <c r="F26" s="5">
        <v>12841364.67</v>
      </c>
      <c r="G26" s="5">
        <v>1922053.67</v>
      </c>
      <c r="H26" s="5">
        <f t="shared" si="0"/>
        <v>170017484.23999998</v>
      </c>
    </row>
    <row r="27" spans="1:8" x14ac:dyDescent="0.2">
      <c r="A27" s="6" t="s">
        <v>32</v>
      </c>
      <c r="B27" s="4" t="s">
        <v>33</v>
      </c>
      <c r="C27" s="5">
        <v>103990130.12</v>
      </c>
      <c r="D27" s="5">
        <v>23092185</v>
      </c>
      <c r="E27" s="5">
        <v>28171750.780000001</v>
      </c>
      <c r="F27" s="5">
        <v>40228063.450000003</v>
      </c>
      <c r="G27" s="5">
        <v>5760461.6600000001</v>
      </c>
      <c r="H27" s="5">
        <f t="shared" si="0"/>
        <v>201242591.01000002</v>
      </c>
    </row>
    <row r="28" spans="1:8" x14ac:dyDescent="0.2">
      <c r="A28" s="6">
        <v>22</v>
      </c>
      <c r="B28" s="4" t="s">
        <v>34</v>
      </c>
      <c r="C28" s="5">
        <v>9640919.6799999997</v>
      </c>
      <c r="D28" s="5">
        <v>37900</v>
      </c>
      <c r="E28" s="5">
        <v>787772.47</v>
      </c>
      <c r="F28" s="5">
        <v>1255747.55</v>
      </c>
      <c r="G28" s="5">
        <v>324320.93</v>
      </c>
      <c r="H28" s="5">
        <f t="shared" si="0"/>
        <v>12046660.630000001</v>
      </c>
    </row>
    <row r="29" spans="1:8" x14ac:dyDescent="0.2">
      <c r="A29" s="6">
        <v>23</v>
      </c>
      <c r="B29" s="4" t="s">
        <v>35</v>
      </c>
      <c r="C29" s="5">
        <v>11203.28</v>
      </c>
      <c r="D29" s="5">
        <v>148900</v>
      </c>
      <c r="E29" s="5">
        <v>125311.81</v>
      </c>
      <c r="F29" s="5">
        <v>12557.35</v>
      </c>
      <c r="G29" s="5">
        <v>35350</v>
      </c>
      <c r="H29" s="5">
        <f t="shared" si="0"/>
        <v>333322.43999999994</v>
      </c>
    </row>
    <row r="30" spans="1:8" x14ac:dyDescent="0.2">
      <c r="A30" s="6">
        <v>24</v>
      </c>
      <c r="B30" s="4" t="s">
        <v>36</v>
      </c>
      <c r="C30" s="5">
        <v>1686773.12</v>
      </c>
      <c r="D30" s="5">
        <v>400000</v>
      </c>
      <c r="E30" s="5">
        <v>8722609.2300000004</v>
      </c>
      <c r="F30" s="5">
        <v>46006.92</v>
      </c>
      <c r="G30" s="5">
        <v>0</v>
      </c>
      <c r="H30" s="5">
        <f t="shared" si="0"/>
        <v>10855389.270000001</v>
      </c>
    </row>
    <row r="31" spans="1:8" x14ac:dyDescent="0.2">
      <c r="A31" s="6">
        <v>25</v>
      </c>
      <c r="B31" s="4" t="s">
        <v>37</v>
      </c>
      <c r="C31" s="5">
        <v>222883.38</v>
      </c>
      <c r="D31" s="5">
        <v>376814</v>
      </c>
      <c r="E31" s="5">
        <v>342727</v>
      </c>
      <c r="F31" s="5">
        <v>466911.98</v>
      </c>
      <c r="G31" s="5">
        <v>0</v>
      </c>
      <c r="H31" s="5">
        <f t="shared" si="0"/>
        <v>1409336.3599999999</v>
      </c>
    </row>
    <row r="32" spans="1:8" x14ac:dyDescent="0.2">
      <c r="A32" s="6">
        <v>26</v>
      </c>
      <c r="B32" s="4" t="s">
        <v>17</v>
      </c>
      <c r="C32" s="5">
        <v>0</v>
      </c>
      <c r="D32" s="5">
        <v>8500000</v>
      </c>
      <c r="E32" s="5">
        <v>11150000</v>
      </c>
      <c r="F32" s="5">
        <v>440096.83</v>
      </c>
      <c r="G32" s="5">
        <v>1807.55</v>
      </c>
      <c r="H32" s="5">
        <f t="shared" si="0"/>
        <v>20091904.379999999</v>
      </c>
    </row>
    <row r="33" spans="1:8" x14ac:dyDescent="0.2">
      <c r="A33" s="6">
        <v>27</v>
      </c>
      <c r="B33" s="4" t="s">
        <v>38</v>
      </c>
      <c r="C33" s="5">
        <v>0</v>
      </c>
      <c r="D33" s="5">
        <v>0</v>
      </c>
      <c r="E33" s="5">
        <v>0</v>
      </c>
      <c r="F33" s="5">
        <v>0</v>
      </c>
      <c r="G33" s="5">
        <v>0</v>
      </c>
      <c r="H33" s="5">
        <f t="shared" si="0"/>
        <v>0</v>
      </c>
    </row>
    <row r="34" spans="1:8" x14ac:dyDescent="0.2">
      <c r="A34" s="6" t="s">
        <v>39</v>
      </c>
      <c r="B34" s="4" t="s">
        <v>40</v>
      </c>
      <c r="C34" s="5">
        <v>121548.62</v>
      </c>
      <c r="D34" s="5">
        <v>611377</v>
      </c>
      <c r="E34" s="5">
        <v>142575.29999999999</v>
      </c>
      <c r="F34" s="5">
        <v>109622.12</v>
      </c>
      <c r="G34" s="5">
        <v>57051.87</v>
      </c>
      <c r="H34" s="5">
        <f t="shared" si="0"/>
        <v>1042174.9099999999</v>
      </c>
    </row>
    <row r="35" spans="1:8" x14ac:dyDescent="0.2">
      <c r="A35" s="6" t="s">
        <v>41</v>
      </c>
      <c r="B35" s="4" t="s">
        <v>42</v>
      </c>
      <c r="C35" s="5">
        <v>375</v>
      </c>
      <c r="D35" s="5">
        <v>0</v>
      </c>
      <c r="E35" s="5">
        <v>0</v>
      </c>
      <c r="F35" s="5">
        <v>200</v>
      </c>
      <c r="G35" s="5">
        <v>0</v>
      </c>
      <c r="H35" s="5">
        <f t="shared" si="0"/>
        <v>575</v>
      </c>
    </row>
    <row r="36" spans="1:8" x14ac:dyDescent="0.2">
      <c r="A36" s="6" t="s">
        <v>43</v>
      </c>
      <c r="B36" s="4" t="s">
        <v>44</v>
      </c>
      <c r="C36" s="5">
        <v>0</v>
      </c>
      <c r="D36" s="5">
        <v>1000</v>
      </c>
      <c r="E36" s="5">
        <v>15000</v>
      </c>
      <c r="F36" s="5">
        <v>79389.960000000006</v>
      </c>
      <c r="G36" s="5">
        <v>500</v>
      </c>
      <c r="H36" s="5">
        <f t="shared" si="0"/>
        <v>95889.96</v>
      </c>
    </row>
    <row r="37" spans="1:8" x14ac:dyDescent="0.2">
      <c r="A37" s="6" t="s">
        <v>45</v>
      </c>
      <c r="B37" s="4" t="s">
        <v>46</v>
      </c>
      <c r="C37" s="5">
        <v>121923.62</v>
      </c>
      <c r="D37" s="5">
        <v>612377</v>
      </c>
      <c r="E37" s="5">
        <v>157575.29999999999</v>
      </c>
      <c r="F37" s="5">
        <v>189212.08</v>
      </c>
      <c r="G37" s="5">
        <v>57551.87</v>
      </c>
      <c r="H37" s="5">
        <f t="shared" si="0"/>
        <v>1138639.8700000001</v>
      </c>
    </row>
    <row r="38" spans="1:8" x14ac:dyDescent="0.2">
      <c r="A38" s="6">
        <v>29</v>
      </c>
      <c r="B38" s="4" t="s">
        <v>47</v>
      </c>
      <c r="C38" s="5">
        <v>3346039.06</v>
      </c>
      <c r="D38" s="5">
        <v>620343</v>
      </c>
      <c r="E38" s="5">
        <v>3341897.89</v>
      </c>
      <c r="F38" s="5">
        <v>2933691.18</v>
      </c>
      <c r="G38" s="5">
        <v>122283.21</v>
      </c>
      <c r="H38" s="5">
        <f t="shared" si="0"/>
        <v>10364254.340000002</v>
      </c>
    </row>
    <row r="39" spans="1:8" x14ac:dyDescent="0.2">
      <c r="A39" s="6" t="s">
        <v>48</v>
      </c>
      <c r="B39" s="4" t="s">
        <v>49</v>
      </c>
      <c r="C39" s="5">
        <v>0</v>
      </c>
      <c r="D39" s="5">
        <v>0</v>
      </c>
      <c r="E39" s="5">
        <v>0</v>
      </c>
      <c r="F39" s="5">
        <v>0</v>
      </c>
      <c r="G39" s="5">
        <v>-4.2</v>
      </c>
      <c r="H39" s="5">
        <f t="shared" si="0"/>
        <v>-4.2</v>
      </c>
    </row>
    <row r="40" spans="1:8" x14ac:dyDescent="0.2">
      <c r="A40" s="6" t="s">
        <v>50</v>
      </c>
      <c r="B40" s="4" t="s">
        <v>51</v>
      </c>
      <c r="C40" s="5">
        <v>0</v>
      </c>
      <c r="D40" s="5">
        <v>0</v>
      </c>
      <c r="E40" s="5">
        <v>0</v>
      </c>
      <c r="F40" s="5">
        <v>0</v>
      </c>
      <c r="G40" s="5">
        <v>-23.8</v>
      </c>
      <c r="H40" s="5">
        <f t="shared" si="0"/>
        <v>-23.8</v>
      </c>
    </row>
    <row r="41" spans="1:8" x14ac:dyDescent="0.2">
      <c r="A41" s="6" t="s">
        <v>52</v>
      </c>
      <c r="B41" s="4" t="s">
        <v>53</v>
      </c>
      <c r="C41" s="5">
        <v>0</v>
      </c>
      <c r="D41" s="5">
        <v>0</v>
      </c>
      <c r="E41" s="5">
        <v>0</v>
      </c>
      <c r="F41" s="5">
        <v>4264442.12</v>
      </c>
      <c r="G41" s="5">
        <v>61097.59</v>
      </c>
      <c r="H41" s="5">
        <f t="shared" si="0"/>
        <v>4325539.71</v>
      </c>
    </row>
    <row r="42" spans="1:8" x14ac:dyDescent="0.2">
      <c r="A42" s="6" t="s">
        <v>54</v>
      </c>
      <c r="B42" s="4" t="s">
        <v>55</v>
      </c>
      <c r="C42" s="5">
        <v>0</v>
      </c>
      <c r="D42" s="5">
        <v>0</v>
      </c>
      <c r="E42" s="5">
        <v>0</v>
      </c>
      <c r="F42" s="5">
        <v>4264442.12</v>
      </c>
      <c r="G42" s="5">
        <v>61069.59</v>
      </c>
      <c r="H42" s="5">
        <f t="shared" si="0"/>
        <v>4325511.71</v>
      </c>
    </row>
    <row r="43" spans="1:8" x14ac:dyDescent="0.2">
      <c r="A43" s="6">
        <v>31</v>
      </c>
      <c r="B43" s="4" t="s">
        <v>56</v>
      </c>
      <c r="C43" s="5">
        <v>119019872.26000001</v>
      </c>
      <c r="D43" s="5">
        <v>33781836.289999999</v>
      </c>
      <c r="E43" s="5">
        <v>52799644.479999997</v>
      </c>
      <c r="F43" s="5">
        <v>49836729.460000001</v>
      </c>
      <c r="G43" s="5">
        <v>6362463.6399999997</v>
      </c>
      <c r="H43" s="5">
        <f t="shared" si="0"/>
        <v>261800546.13</v>
      </c>
    </row>
    <row r="44" spans="1:8" x14ac:dyDescent="0.2">
      <c r="A44" s="7">
        <v>32</v>
      </c>
      <c r="B44" s="2" t="s">
        <v>57</v>
      </c>
      <c r="C44" s="8">
        <v>119019872.26000001</v>
      </c>
      <c r="D44" s="8">
        <v>33781836.289999999</v>
      </c>
      <c r="E44" s="8">
        <v>52799644.479999997</v>
      </c>
      <c r="F44" s="8">
        <v>28686862.129999999</v>
      </c>
      <c r="G44" s="8">
        <v>3545652.6</v>
      </c>
      <c r="H44" s="8">
        <f t="shared" si="0"/>
        <v>237833867.75999999</v>
      </c>
    </row>
    <row r="45" spans="1:8" x14ac:dyDescent="0.2">
      <c r="C45" s="8"/>
      <c r="D45" s="8"/>
      <c r="E45" s="8"/>
      <c r="F45" s="8"/>
      <c r="G45" s="8"/>
      <c r="H45" s="8"/>
    </row>
    <row r="46" spans="1:8" x14ac:dyDescent="0.2">
      <c r="B46" s="2" t="s">
        <v>58</v>
      </c>
      <c r="C46" s="8">
        <v>38818628.82</v>
      </c>
      <c r="D46" s="8">
        <v>15269163</v>
      </c>
      <c r="E46" s="8">
        <v>43644639.850000001</v>
      </c>
      <c r="F46" s="8">
        <v>9216218.6099999994</v>
      </c>
      <c r="G46" s="8">
        <v>1552723.64</v>
      </c>
      <c r="H46" s="8">
        <f>SUM(C46:G46)</f>
        <v>108501373.92</v>
      </c>
    </row>
    <row r="47" spans="1:8" x14ac:dyDescent="0.2">
      <c r="B47" s="2" t="s">
        <v>59</v>
      </c>
      <c r="C47" s="8">
        <v>0</v>
      </c>
      <c r="D47" s="8">
        <v>9500000</v>
      </c>
      <c r="E47" s="8">
        <v>0</v>
      </c>
      <c r="F47" s="8">
        <v>2051353.84</v>
      </c>
      <c r="G47" s="8">
        <v>161571</v>
      </c>
      <c r="H47" s="8">
        <f>SUM(C47:G47)</f>
        <v>11712924.84</v>
      </c>
    </row>
    <row r="49" spans="1:8" ht="35.25" customHeight="1" x14ac:dyDescent="0.2">
      <c r="A49" s="13" t="s">
        <v>71</v>
      </c>
      <c r="B49" s="13"/>
      <c r="C49" s="13"/>
      <c r="D49" s="13"/>
      <c r="E49" s="13"/>
      <c r="F49" s="13"/>
      <c r="G49" s="13"/>
      <c r="H49" s="13"/>
    </row>
    <row r="52" spans="1:8" x14ac:dyDescent="0.2">
      <c r="G52" s="5"/>
      <c r="H52" s="5"/>
    </row>
    <row r="54" spans="1:8" x14ac:dyDescent="0.2">
      <c r="C54" s="8"/>
      <c r="D54" s="8"/>
    </row>
    <row r="58" spans="1:8" x14ac:dyDescent="0.2">
      <c r="C58" s="8"/>
    </row>
    <row r="59" spans="1:8" x14ac:dyDescent="0.2">
      <c r="C59" s="8"/>
    </row>
  </sheetData>
  <mergeCells count="3">
    <mergeCell ref="A1:H1"/>
    <mergeCell ref="A2:H2"/>
    <mergeCell ref="A49:H49"/>
  </mergeCells>
  <pageMargins left="0.16" right="0.17" top="0.33" bottom="0.28000000000000003" header="0.24000000000000002" footer="0.17"/>
  <pageSetup paperSize="5" orientation="landscape"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3b</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Carmen E. Gray</cp:lastModifiedBy>
  <cp:lastPrinted>2017-01-13T15:32:20Z</cp:lastPrinted>
  <dcterms:created xsi:type="dcterms:W3CDTF">2014-03-05T23:48:18Z</dcterms:created>
  <dcterms:modified xsi:type="dcterms:W3CDTF">2018-04-05T16:58:57Z</dcterms:modified>
</cp:coreProperties>
</file>