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III. Party Tables\"/>
    </mc:Choice>
  </mc:AlternateContent>
  <bookViews>
    <workbookView xWindow="0" yWindow="0" windowWidth="23040" windowHeight="9588"/>
  </bookViews>
  <sheets>
    <sheet name="Party Table 1" sheetId="1" r:id="rId1"/>
  </sheets>
  <definedNames>
    <definedName name="_xlnm.Print_Area" localSheetId="0">'Party Table 1'!$A$1:$M$39</definedName>
  </definedNames>
  <calcPr calcId="152511"/>
</workbook>
</file>

<file path=xl/calcChain.xml><?xml version="1.0" encoding="utf-8"?>
<calcChain xmlns="http://schemas.openxmlformats.org/spreadsheetml/2006/main">
  <c r="M34" i="1" l="1"/>
  <c r="L34" i="1"/>
  <c r="K34" i="1"/>
  <c r="M33" i="1"/>
  <c r="L33" i="1"/>
  <c r="K33" i="1"/>
  <c r="L32" i="1"/>
  <c r="K32" i="1"/>
  <c r="L31" i="1"/>
  <c r="K31" i="1"/>
  <c r="M30" i="1"/>
  <c r="L30" i="1"/>
  <c r="K30" i="1"/>
  <c r="M29" i="1"/>
  <c r="L29" i="1"/>
  <c r="K29" i="1"/>
  <c r="M28" i="1"/>
  <c r="L28" i="1"/>
  <c r="K28" i="1"/>
  <c r="M27" i="1"/>
  <c r="L27" i="1"/>
  <c r="K27" i="1"/>
  <c r="L26" i="1"/>
  <c r="K26" i="1"/>
  <c r="L25" i="1"/>
  <c r="K25" i="1"/>
  <c r="M24" i="1"/>
  <c r="L24" i="1"/>
  <c r="K24" i="1"/>
  <c r="M23" i="1"/>
  <c r="L23" i="1"/>
  <c r="K23" i="1"/>
  <c r="M22" i="1"/>
  <c r="L22" i="1"/>
  <c r="K22" i="1"/>
  <c r="J34" i="1"/>
  <c r="J33" i="1"/>
  <c r="J32" i="1"/>
  <c r="J31" i="1"/>
  <c r="J30" i="1"/>
  <c r="J29" i="1"/>
  <c r="J28" i="1"/>
  <c r="J27" i="1"/>
  <c r="J26" i="1"/>
  <c r="J25" i="1"/>
  <c r="J24" i="1"/>
  <c r="J23" i="1"/>
  <c r="J22" i="1"/>
</calcChain>
</file>

<file path=xl/sharedStrings.xml><?xml version="1.0" encoding="utf-8"?>
<sst xmlns="http://schemas.openxmlformats.org/spreadsheetml/2006/main" count="72" uniqueCount="24">
  <si>
    <t>Receipts</t>
  </si>
  <si>
    <t>Disbursements</t>
  </si>
  <si>
    <t>Cash on Hand</t>
  </si>
  <si>
    <t>Debts Owed By</t>
  </si>
  <si>
    <t>Other Party Committees</t>
  </si>
  <si>
    <t>Democratic Party Committees</t>
  </si>
  <si>
    <t>Republican Party Committees</t>
  </si>
  <si>
    <r>
      <t>Total</t>
    </r>
    <r>
      <rPr>
        <sz val="10"/>
        <rFont val="Arial"/>
        <family val="2"/>
      </rPr>
      <t xml:space="preserve"> </t>
    </r>
  </si>
  <si>
    <t>Individuals</t>
  </si>
  <si>
    <t>Other Committees</t>
  </si>
  <si>
    <t>Transfers from other National</t>
  </si>
  <si>
    <t>Transfers from State/Local</t>
  </si>
  <si>
    <t>Contributions</t>
  </si>
  <si>
    <t>Coordinated Expenditures</t>
  </si>
  <si>
    <t>Independent Expenditures</t>
  </si>
  <si>
    <t>Transfers to other National</t>
  </si>
  <si>
    <t>Transfers to State/Local</t>
  </si>
  <si>
    <t>Party Table 1</t>
  </si>
  <si>
    <t>Receipts*</t>
  </si>
  <si>
    <t>Disbursements*</t>
  </si>
  <si>
    <t>**</t>
  </si>
  <si>
    <t xml:space="preserve">*This table includes only federal activity. The 2018,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six-month summary figures, Levin Funds are included because there are federal restrictions on these funds. The figures prior to 2013 in this table reflect the Commission’s previous calculation methodology, which did not account for nonfederal transfers and Levin funds. </t>
  </si>
  <si>
    <t>**Some transfer figures prior to the 2013-2014 cycle were never calculated in historical press releases, and as a result, are not available.</t>
  </si>
  <si>
    <t>Federal Financial Activity of Party Committees Through September 30 of the 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</si>
</sst>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8" x14ac:knownFonts="1">
    <font>
      <sz val="10"/>
      <name val="Arial"/>
    </font>
    <font>
      <b/>
      <sz val="10"/>
      <name val="Arial"/>
      <family val="2"/>
    </font>
    <font>
      <b/>
      <sz val="9"/>
      <name val="Arial"/>
      <family val="2"/>
    </font>
    <font>
      <b/>
      <sz val="10"/>
      <name val="Arial"/>
      <family val="2"/>
    </font>
    <font>
      <sz val="10"/>
      <name val="Arial"/>
      <family val="2"/>
    </font>
    <font>
      <sz val="8"/>
      <name val="Arial"/>
      <family val="2"/>
    </font>
    <font>
      <b/>
      <sz val="14"/>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0" fontId="3" fillId="0" borderId="0" xfId="0" applyFont="1"/>
    <xf numFmtId="164" fontId="4" fillId="0" borderId="0" xfId="0" applyNumberFormat="1" applyFont="1"/>
    <xf numFmtId="164" fontId="1" fillId="0" borderId="0" xfId="0" applyNumberFormat="1" applyFont="1"/>
    <xf numFmtId="164" fontId="0" fillId="0" borderId="0" xfId="0" applyNumberFormat="1"/>
    <xf numFmtId="10" fontId="0" fillId="0" borderId="0" xfId="0" applyNumberFormat="1"/>
    <xf numFmtId="5" fontId="4" fillId="0" borderId="0" xfId="0" applyNumberFormat="1" applyFont="1"/>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5" fontId="4" fillId="0" borderId="0" xfId="0" applyNumberFormat="1" applyFont="1" applyAlignment="1">
      <alignment horizontal="right" vertical="center"/>
    </xf>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view="pageLayout" zoomScaleNormal="100" workbookViewId="0">
      <selection activeCell="M15" sqref="M15:M16"/>
    </sheetView>
  </sheetViews>
  <sheetFormatPr defaultRowHeight="13.2" x14ac:dyDescent="0.25"/>
  <cols>
    <col min="1" max="1" width="1" customWidth="1"/>
    <col min="2" max="2" width="26.6640625" customWidth="1"/>
    <col min="3" max="3" width="12.5546875" customWidth="1"/>
    <col min="4" max="4" width="12.6640625" customWidth="1"/>
    <col min="5" max="5" width="13.44140625" customWidth="1"/>
    <col min="6" max="6" width="16.109375" customWidth="1"/>
    <col min="7" max="7" width="1.6640625" customWidth="1"/>
    <col min="8" max="8" width="3.33203125" customWidth="1"/>
    <col min="9" max="9" width="26.88671875" bestFit="1" customWidth="1"/>
    <col min="10" max="10" width="14.44140625" bestFit="1" customWidth="1"/>
    <col min="11" max="11" width="13.6640625" customWidth="1"/>
    <col min="12" max="13" width="13.88671875" bestFit="1" customWidth="1"/>
  </cols>
  <sheetData>
    <row r="1" spans="1:13" ht="17.399999999999999" x14ac:dyDescent="0.3">
      <c r="A1" s="13" t="s">
        <v>17</v>
      </c>
      <c r="B1" s="13"/>
      <c r="C1" s="13"/>
      <c r="D1" s="13"/>
      <c r="E1" s="13"/>
      <c r="F1" s="13"/>
      <c r="G1" s="13"/>
      <c r="H1" s="13"/>
      <c r="I1" s="13"/>
      <c r="J1" s="13"/>
      <c r="K1" s="13"/>
      <c r="L1" s="13"/>
      <c r="M1" s="13"/>
    </row>
    <row r="2" spans="1:13" ht="17.399999999999999" x14ac:dyDescent="0.3">
      <c r="A2" s="13" t="s">
        <v>23</v>
      </c>
      <c r="B2" s="13"/>
      <c r="C2" s="13"/>
      <c r="D2" s="13"/>
      <c r="E2" s="13"/>
      <c r="F2" s="13"/>
      <c r="G2" s="13"/>
      <c r="H2" s="13"/>
      <c r="I2" s="13"/>
      <c r="J2" s="13"/>
      <c r="K2" s="13"/>
      <c r="L2" s="13"/>
      <c r="M2" s="13"/>
    </row>
    <row r="4" spans="1:13" x14ac:dyDescent="0.25">
      <c r="C4" s="11">
        <v>2018</v>
      </c>
      <c r="D4" s="11">
        <v>2016</v>
      </c>
      <c r="E4" s="11">
        <v>2014</v>
      </c>
      <c r="F4" s="11">
        <v>2012</v>
      </c>
      <c r="G4" s="11"/>
      <c r="H4" s="2"/>
      <c r="I4" s="2"/>
      <c r="J4" s="11">
        <v>2018</v>
      </c>
      <c r="K4" s="11">
        <v>2016</v>
      </c>
      <c r="L4" s="11">
        <v>2014</v>
      </c>
      <c r="M4" s="11">
        <v>2012</v>
      </c>
    </row>
    <row r="5" spans="1:13" x14ac:dyDescent="0.25">
      <c r="A5" s="1" t="s">
        <v>5</v>
      </c>
      <c r="B5" s="2"/>
      <c r="C5" s="2"/>
      <c r="D5" s="2"/>
      <c r="E5" s="2"/>
      <c r="F5" s="3"/>
      <c r="G5" s="3"/>
      <c r="H5" s="1" t="s">
        <v>6</v>
      </c>
      <c r="I5" s="2"/>
      <c r="J5" s="2"/>
      <c r="K5" s="2"/>
      <c r="L5" s="2"/>
      <c r="M5" s="2"/>
    </row>
    <row r="6" spans="1:13" x14ac:dyDescent="0.25">
      <c r="A6" s="1"/>
      <c r="B6" s="10" t="s">
        <v>18</v>
      </c>
      <c r="C6" s="6">
        <v>584091636.93999994</v>
      </c>
      <c r="D6" s="6">
        <v>615806461.28999984</v>
      </c>
      <c r="E6" s="6">
        <v>517525607.92000002</v>
      </c>
      <c r="F6" s="6">
        <v>610436463.73999989</v>
      </c>
      <c r="G6" s="8"/>
      <c r="H6" s="1"/>
      <c r="I6" s="10" t="s">
        <v>18</v>
      </c>
      <c r="J6" s="6">
        <v>605997340.62999988</v>
      </c>
      <c r="K6" s="6">
        <v>602943077.78999996</v>
      </c>
      <c r="L6" s="6">
        <v>459057983.62</v>
      </c>
      <c r="M6" s="8">
        <v>660072512.43999994</v>
      </c>
    </row>
    <row r="7" spans="1:13" x14ac:dyDescent="0.25">
      <c r="A7" s="1"/>
      <c r="B7" s="9" t="s">
        <v>8</v>
      </c>
      <c r="C7" s="6">
        <v>419490018.01000005</v>
      </c>
      <c r="D7" s="6">
        <v>358157373.36000001</v>
      </c>
      <c r="E7" s="6">
        <v>414847188.31999999</v>
      </c>
      <c r="F7" s="6">
        <v>357802899.13999999</v>
      </c>
      <c r="G7" s="8"/>
      <c r="H7" s="1"/>
      <c r="I7" s="9" t="s">
        <v>8</v>
      </c>
      <c r="J7" s="6">
        <v>353033306.32999998</v>
      </c>
      <c r="K7" s="6">
        <v>308332925.06</v>
      </c>
      <c r="L7" s="6">
        <v>339948654.77000004</v>
      </c>
      <c r="M7" s="8">
        <v>376060911.65999997</v>
      </c>
    </row>
    <row r="8" spans="1:13" x14ac:dyDescent="0.25">
      <c r="A8" s="1"/>
      <c r="B8" s="9" t="s">
        <v>9</v>
      </c>
      <c r="C8" s="6">
        <v>67926784</v>
      </c>
      <c r="D8" s="6">
        <v>61710127.860000007</v>
      </c>
      <c r="E8" s="6">
        <v>56399699.090000004</v>
      </c>
      <c r="F8" s="6">
        <v>41939847.439999998</v>
      </c>
      <c r="G8" s="8"/>
      <c r="H8" s="1"/>
      <c r="I8" s="9" t="s">
        <v>9</v>
      </c>
      <c r="J8" s="6">
        <v>57542879.349999994</v>
      </c>
      <c r="K8" s="6">
        <v>70418560.060000002</v>
      </c>
      <c r="L8" s="6">
        <v>74131850.5</v>
      </c>
      <c r="M8" s="8">
        <v>72792189.600000009</v>
      </c>
    </row>
    <row r="9" spans="1:13" x14ac:dyDescent="0.25">
      <c r="A9" s="5"/>
      <c r="B9" s="9" t="s">
        <v>10</v>
      </c>
      <c r="C9" s="6">
        <v>55035249.359999999</v>
      </c>
      <c r="D9" s="6">
        <v>82280980.400000006</v>
      </c>
      <c r="E9" s="6">
        <v>48011100.68</v>
      </c>
      <c r="F9" s="12" t="s">
        <v>20</v>
      </c>
      <c r="G9" s="8"/>
      <c r="H9" s="1"/>
      <c r="I9" s="9" t="s">
        <v>10</v>
      </c>
      <c r="J9" s="6">
        <v>43237266.560000002</v>
      </c>
      <c r="K9" s="6">
        <v>32347211.940000001</v>
      </c>
      <c r="L9" s="6">
        <v>32209235.18</v>
      </c>
      <c r="M9" s="12" t="s">
        <v>20</v>
      </c>
    </row>
    <row r="10" spans="1:13" x14ac:dyDescent="0.25">
      <c r="A10" s="1"/>
      <c r="B10" s="9" t="s">
        <v>11</v>
      </c>
      <c r="C10" s="6">
        <v>2463364.09</v>
      </c>
      <c r="D10" s="6">
        <v>39014011.420000002</v>
      </c>
      <c r="E10" s="6">
        <v>1448260.75</v>
      </c>
      <c r="F10" s="12" t="s">
        <v>20</v>
      </c>
      <c r="G10" s="8"/>
      <c r="H10" s="1"/>
      <c r="I10" s="9" t="s">
        <v>11</v>
      </c>
      <c r="J10" s="6">
        <v>1836666.64</v>
      </c>
      <c r="K10" s="6">
        <v>11930433.220000001</v>
      </c>
      <c r="L10" s="6">
        <v>1903567.7000000002</v>
      </c>
      <c r="M10" s="12" t="s">
        <v>20</v>
      </c>
    </row>
    <row r="11" spans="1:13" x14ac:dyDescent="0.25">
      <c r="A11" s="1"/>
      <c r="B11" s="10" t="s">
        <v>19</v>
      </c>
      <c r="C11" s="6">
        <v>485933729.09000009</v>
      </c>
      <c r="D11" s="6">
        <v>504897759.77000004</v>
      </c>
      <c r="E11" s="6">
        <v>437737728.63</v>
      </c>
      <c r="F11" s="6">
        <v>525804043.02000004</v>
      </c>
      <c r="G11" s="8"/>
      <c r="H11" s="1"/>
      <c r="I11" s="10" t="s">
        <v>19</v>
      </c>
      <c r="J11" s="6">
        <v>512376932.40000004</v>
      </c>
      <c r="K11" s="6">
        <v>477263279.39999992</v>
      </c>
      <c r="L11" s="6">
        <v>382135239.03000003</v>
      </c>
      <c r="M11" s="8">
        <v>485063397.78000003</v>
      </c>
    </row>
    <row r="12" spans="1:13" x14ac:dyDescent="0.25">
      <c r="A12" s="1"/>
      <c r="B12" s="9" t="s">
        <v>12</v>
      </c>
      <c r="C12" s="6">
        <v>1206689.3799999999</v>
      </c>
      <c r="D12" s="6">
        <v>1370476.23</v>
      </c>
      <c r="E12" s="6">
        <v>1171618.25</v>
      </c>
      <c r="F12" s="6">
        <v>1822772.26</v>
      </c>
      <c r="G12" s="8"/>
      <c r="H12" s="1"/>
      <c r="I12" s="9" t="s">
        <v>12</v>
      </c>
      <c r="J12" s="6">
        <v>1436191.51</v>
      </c>
      <c r="K12" s="6">
        <v>1339540.47</v>
      </c>
      <c r="L12" s="6">
        <v>1957620.98</v>
      </c>
      <c r="M12" s="8">
        <v>1828917.46</v>
      </c>
    </row>
    <row r="13" spans="1:13" x14ac:dyDescent="0.25">
      <c r="A13" s="1"/>
      <c r="B13" s="9" t="s">
        <v>13</v>
      </c>
      <c r="C13" s="6">
        <v>8424999.0499999989</v>
      </c>
      <c r="D13" s="6">
        <v>7172104.5600000005</v>
      </c>
      <c r="E13" s="6">
        <v>5588897.8499999996</v>
      </c>
      <c r="F13" s="6">
        <v>26278129.929999996</v>
      </c>
      <c r="G13" s="8"/>
      <c r="H13" s="1"/>
      <c r="I13" s="9" t="s">
        <v>13</v>
      </c>
      <c r="J13" s="6">
        <v>8535432.5399999991</v>
      </c>
      <c r="K13" s="6">
        <v>13053381.67</v>
      </c>
      <c r="L13" s="6">
        <v>10111420.5</v>
      </c>
      <c r="M13" s="8">
        <v>26833356.949999999</v>
      </c>
    </row>
    <row r="14" spans="1:13" x14ac:dyDescent="0.25">
      <c r="A14" s="1"/>
      <c r="B14" s="9" t="s">
        <v>14</v>
      </c>
      <c r="C14" s="6">
        <v>59901711.149999999</v>
      </c>
      <c r="D14" s="6">
        <v>36314698.189999998</v>
      </c>
      <c r="E14" s="6">
        <v>54620293.399999999</v>
      </c>
      <c r="F14" s="6">
        <v>30851265.449999999</v>
      </c>
      <c r="G14" s="8"/>
      <c r="H14" s="1"/>
      <c r="I14" s="9" t="s">
        <v>14</v>
      </c>
      <c r="J14" s="6">
        <v>64289038.690000005</v>
      </c>
      <c r="K14" s="6">
        <v>51127054.119999997</v>
      </c>
      <c r="L14" s="6">
        <v>36612498.710000001</v>
      </c>
      <c r="M14" s="8">
        <v>63541056.880000003</v>
      </c>
    </row>
    <row r="15" spans="1:13" x14ac:dyDescent="0.25">
      <c r="A15" s="1"/>
      <c r="B15" s="9" t="s">
        <v>15</v>
      </c>
      <c r="C15" s="6">
        <v>1593580.77</v>
      </c>
      <c r="D15" s="6">
        <v>39683537.82</v>
      </c>
      <c r="E15" s="6">
        <v>4160303.23</v>
      </c>
      <c r="F15" s="12" t="s">
        <v>20</v>
      </c>
      <c r="G15" s="8"/>
      <c r="H15" s="1"/>
      <c r="I15" s="9" t="s">
        <v>15</v>
      </c>
      <c r="J15" s="6">
        <v>16552269.92</v>
      </c>
      <c r="K15" s="6">
        <v>13668845.060000001</v>
      </c>
      <c r="L15" s="6">
        <v>2697216.13</v>
      </c>
      <c r="M15" s="12" t="s">
        <v>20</v>
      </c>
    </row>
    <row r="16" spans="1:13" x14ac:dyDescent="0.25">
      <c r="A16" s="5"/>
      <c r="B16" s="9" t="s">
        <v>16</v>
      </c>
      <c r="C16" s="6">
        <v>55746678.100000001</v>
      </c>
      <c r="D16" s="6">
        <v>82358960.360000014</v>
      </c>
      <c r="E16" s="6">
        <v>45493985.450000003</v>
      </c>
      <c r="F16" s="12" t="s">
        <v>20</v>
      </c>
      <c r="G16" s="8"/>
      <c r="H16" s="1"/>
      <c r="I16" s="9" t="s">
        <v>16</v>
      </c>
      <c r="J16" s="6">
        <v>28111778.100000001</v>
      </c>
      <c r="K16" s="6">
        <v>30733883.080000002</v>
      </c>
      <c r="L16" s="6">
        <v>31685230.370000001</v>
      </c>
      <c r="M16" s="12" t="s">
        <v>20</v>
      </c>
    </row>
    <row r="17" spans="1:13" x14ac:dyDescent="0.25">
      <c r="A17" s="1"/>
      <c r="B17" s="2" t="s">
        <v>2</v>
      </c>
      <c r="C17" s="6">
        <v>105982505.98999999</v>
      </c>
      <c r="D17" s="6">
        <v>119027403.24000001</v>
      </c>
      <c r="E17" s="6">
        <v>78026089.670000002</v>
      </c>
      <c r="F17" s="6">
        <v>84133203.770000011</v>
      </c>
      <c r="G17" s="8"/>
      <c r="H17" s="1"/>
      <c r="I17" s="2" t="s">
        <v>2</v>
      </c>
      <c r="J17" s="6">
        <v>134133801.64999999</v>
      </c>
      <c r="K17" s="6">
        <v>133766724.96000001</v>
      </c>
      <c r="L17" s="6">
        <v>84137186.320000008</v>
      </c>
      <c r="M17" s="8">
        <v>178338283.04000002</v>
      </c>
    </row>
    <row r="18" spans="1:13" x14ac:dyDescent="0.25">
      <c r="A18" s="1"/>
      <c r="B18" s="2" t="s">
        <v>3</v>
      </c>
      <c r="C18" s="6">
        <v>11022850.809999999</v>
      </c>
      <c r="D18" s="6">
        <v>9037191.9000000004</v>
      </c>
      <c r="E18" s="6">
        <v>9433012.5499999989</v>
      </c>
      <c r="F18" s="6">
        <v>22485448.199999996</v>
      </c>
      <c r="G18" s="8"/>
      <c r="H18" s="1"/>
      <c r="I18" s="2" t="s">
        <v>3</v>
      </c>
      <c r="J18" s="6">
        <v>13444238.689999999</v>
      </c>
      <c r="K18" s="6">
        <v>25766446.350000001</v>
      </c>
      <c r="L18" s="6">
        <v>4253549.21</v>
      </c>
      <c r="M18" s="8">
        <v>13011172.029999999</v>
      </c>
    </row>
    <row r="19" spans="1:13" x14ac:dyDescent="0.25">
      <c r="A19" s="1"/>
      <c r="B19" s="2"/>
      <c r="E19" s="4"/>
      <c r="F19" s="4"/>
      <c r="G19" s="4"/>
      <c r="H19" s="1"/>
      <c r="I19" s="2"/>
      <c r="J19" s="4"/>
      <c r="K19" s="4"/>
      <c r="L19" s="4"/>
      <c r="M19" s="4"/>
    </row>
    <row r="20" spans="1:13" x14ac:dyDescent="0.25">
      <c r="G20" s="6"/>
    </row>
    <row r="21" spans="1:13" x14ac:dyDescent="0.25">
      <c r="A21" s="1" t="s">
        <v>4</v>
      </c>
      <c r="B21" s="2"/>
      <c r="E21" s="2"/>
      <c r="F21" s="2"/>
      <c r="G21" s="3"/>
      <c r="H21" s="1" t="s">
        <v>7</v>
      </c>
      <c r="I21" s="2"/>
      <c r="J21" s="2"/>
      <c r="K21" s="2"/>
      <c r="L21" s="2"/>
      <c r="M21" s="2"/>
    </row>
    <row r="22" spans="1:13" x14ac:dyDescent="0.25">
      <c r="A22" s="1"/>
      <c r="B22" s="10" t="s">
        <v>18</v>
      </c>
      <c r="C22" s="4">
        <v>5161579.38</v>
      </c>
      <c r="D22" s="4">
        <v>5956341.96</v>
      </c>
      <c r="E22" s="4">
        <v>4267135.3400000008</v>
      </c>
      <c r="F22" s="4">
        <v>5098356.1800000006</v>
      </c>
      <c r="G22" s="4"/>
      <c r="H22" s="1"/>
      <c r="I22" s="10" t="s">
        <v>0</v>
      </c>
      <c r="J22" s="4">
        <f>SUM(C6+C22+J6)</f>
        <v>1195250556.9499998</v>
      </c>
      <c r="K22" s="4">
        <f t="shared" ref="K22:M34" si="0">SUM(D6+D22+K6)</f>
        <v>1224705881.04</v>
      </c>
      <c r="L22" s="4">
        <f t="shared" si="0"/>
        <v>980850726.88</v>
      </c>
      <c r="M22" s="4">
        <f t="shared" si="0"/>
        <v>1275607332.3599997</v>
      </c>
    </row>
    <row r="23" spans="1:13" x14ac:dyDescent="0.25">
      <c r="A23" s="1"/>
      <c r="B23" s="9" t="s">
        <v>8</v>
      </c>
      <c r="C23" s="4">
        <v>4854525.49</v>
      </c>
      <c r="D23" s="4">
        <v>5074522.7699999996</v>
      </c>
      <c r="E23" s="4">
        <v>3942826.75</v>
      </c>
      <c r="F23" s="4">
        <v>4551940.01</v>
      </c>
      <c r="G23" s="4"/>
      <c r="H23" s="1"/>
      <c r="I23" s="9" t="s">
        <v>8</v>
      </c>
      <c r="J23" s="4">
        <f t="shared" ref="J23:J34" si="1">SUM(C7+C23+J7)</f>
        <v>777377849.83000004</v>
      </c>
      <c r="K23" s="4">
        <f t="shared" si="0"/>
        <v>671564821.19000006</v>
      </c>
      <c r="L23" s="4">
        <f t="shared" si="0"/>
        <v>758738669.84000003</v>
      </c>
      <c r="M23" s="4">
        <f t="shared" si="0"/>
        <v>738415750.80999994</v>
      </c>
    </row>
    <row r="24" spans="1:13" x14ac:dyDescent="0.25">
      <c r="A24" s="1"/>
      <c r="B24" s="9" t="s">
        <v>9</v>
      </c>
      <c r="C24" s="4">
        <v>153684.83000000002</v>
      </c>
      <c r="D24" s="4">
        <v>736725.99</v>
      </c>
      <c r="E24" s="4">
        <v>161933.43</v>
      </c>
      <c r="F24" s="4">
        <v>391594.7</v>
      </c>
      <c r="G24" s="4"/>
      <c r="H24" s="1"/>
      <c r="I24" s="9" t="s">
        <v>9</v>
      </c>
      <c r="J24" s="4">
        <f t="shared" si="1"/>
        <v>125623348.17999999</v>
      </c>
      <c r="K24" s="4">
        <f t="shared" si="0"/>
        <v>132865413.91000001</v>
      </c>
      <c r="L24" s="4">
        <f t="shared" si="0"/>
        <v>130693483.02000001</v>
      </c>
      <c r="M24" s="4">
        <f t="shared" si="0"/>
        <v>115123631.74000001</v>
      </c>
    </row>
    <row r="25" spans="1:13" s="7" customFormat="1" x14ac:dyDescent="0.25">
      <c r="A25" s="5"/>
      <c r="B25" s="9" t="s">
        <v>10</v>
      </c>
      <c r="C25" s="4">
        <v>60000</v>
      </c>
      <c r="D25" s="4">
        <v>79500</v>
      </c>
      <c r="E25" s="4">
        <v>69935</v>
      </c>
      <c r="F25" s="4">
        <v>51000</v>
      </c>
      <c r="G25" s="4"/>
      <c r="H25" s="1"/>
      <c r="I25" s="9" t="s">
        <v>10</v>
      </c>
      <c r="J25" s="4">
        <f t="shared" si="1"/>
        <v>98332515.920000002</v>
      </c>
      <c r="K25" s="4">
        <f t="shared" si="0"/>
        <v>114707692.34</v>
      </c>
      <c r="L25" s="4">
        <f t="shared" si="0"/>
        <v>80290270.859999999</v>
      </c>
      <c r="M25" s="12" t="s">
        <v>20</v>
      </c>
    </row>
    <row r="26" spans="1:13" x14ac:dyDescent="0.25">
      <c r="A26" s="1"/>
      <c r="B26" s="9" t="s">
        <v>11</v>
      </c>
      <c r="C26" s="4">
        <v>13051</v>
      </c>
      <c r="D26" s="4">
        <v>3800.85</v>
      </c>
      <c r="E26" s="4">
        <v>107965.96</v>
      </c>
      <c r="F26" s="4">
        <v>5502.05</v>
      </c>
      <c r="G26" s="4"/>
      <c r="H26" s="1"/>
      <c r="I26" s="9" t="s">
        <v>11</v>
      </c>
      <c r="J26" s="4">
        <f t="shared" si="1"/>
        <v>4313081.7299999995</v>
      </c>
      <c r="K26" s="4">
        <f t="shared" si="0"/>
        <v>50948245.490000002</v>
      </c>
      <c r="L26" s="4">
        <f t="shared" si="0"/>
        <v>3459794.41</v>
      </c>
      <c r="M26" s="12" t="s">
        <v>20</v>
      </c>
    </row>
    <row r="27" spans="1:13" x14ac:dyDescent="0.25">
      <c r="A27" s="1"/>
      <c r="B27" s="10" t="s">
        <v>19</v>
      </c>
      <c r="C27" s="4">
        <v>5651691.4800000004</v>
      </c>
      <c r="D27" s="4">
        <v>5168446.76</v>
      </c>
      <c r="E27" s="4">
        <v>4319265.97</v>
      </c>
      <c r="F27" s="4">
        <v>5073780.41</v>
      </c>
      <c r="G27" s="4"/>
      <c r="H27" s="1"/>
      <c r="I27" s="10" t="s">
        <v>1</v>
      </c>
      <c r="J27" s="4">
        <f t="shared" si="1"/>
        <v>1003962352.9700001</v>
      </c>
      <c r="K27" s="4">
        <f t="shared" si="0"/>
        <v>987329485.92999995</v>
      </c>
      <c r="L27" s="4">
        <f t="shared" si="0"/>
        <v>824192233.63000011</v>
      </c>
      <c r="M27" s="4">
        <f t="shared" si="0"/>
        <v>1015941221.21</v>
      </c>
    </row>
    <row r="28" spans="1:13" x14ac:dyDescent="0.25">
      <c r="A28" s="1"/>
      <c r="B28" s="9" t="s">
        <v>12</v>
      </c>
      <c r="C28" s="4">
        <v>62471</v>
      </c>
      <c r="D28" s="4">
        <v>87375.7</v>
      </c>
      <c r="E28" s="4">
        <v>40405.120000000003</v>
      </c>
      <c r="F28" s="4">
        <v>30350.38</v>
      </c>
      <c r="G28" s="4"/>
      <c r="H28" s="1"/>
      <c r="I28" s="9" t="s">
        <v>12</v>
      </c>
      <c r="J28" s="4">
        <f t="shared" si="1"/>
        <v>2705351.8899999997</v>
      </c>
      <c r="K28" s="4">
        <f t="shared" si="0"/>
        <v>2797392.4</v>
      </c>
      <c r="L28" s="4">
        <f t="shared" si="0"/>
        <v>3169644.35</v>
      </c>
      <c r="M28" s="4">
        <f t="shared" si="0"/>
        <v>3682040.0999999996</v>
      </c>
    </row>
    <row r="29" spans="1:13" x14ac:dyDescent="0.25">
      <c r="A29" s="1"/>
      <c r="B29" s="9" t="s">
        <v>13</v>
      </c>
      <c r="C29" s="4">
        <v>36010.25</v>
      </c>
      <c r="D29" s="4">
        <v>178759.88</v>
      </c>
      <c r="E29" s="4">
        <v>15000</v>
      </c>
      <c r="F29" s="4">
        <v>19917.689999999999</v>
      </c>
      <c r="G29" s="4"/>
      <c r="H29" s="1"/>
      <c r="I29" s="9" t="s">
        <v>13</v>
      </c>
      <c r="J29" s="4">
        <f t="shared" si="1"/>
        <v>16996441.839999996</v>
      </c>
      <c r="K29" s="4">
        <f t="shared" si="0"/>
        <v>20404246.109999999</v>
      </c>
      <c r="L29" s="4">
        <f t="shared" si="0"/>
        <v>15715318.35</v>
      </c>
      <c r="M29" s="4">
        <f t="shared" si="0"/>
        <v>53131404.569999993</v>
      </c>
    </row>
    <row r="30" spans="1:13" x14ac:dyDescent="0.25">
      <c r="A30" s="1"/>
      <c r="B30" s="9" t="s">
        <v>14</v>
      </c>
      <c r="C30" s="4">
        <v>5560</v>
      </c>
      <c r="D30" s="4">
        <v>4675</v>
      </c>
      <c r="E30" s="4">
        <v>7</v>
      </c>
      <c r="F30" s="4">
        <v>22268.9</v>
      </c>
      <c r="G30" s="4"/>
      <c r="H30" s="1"/>
      <c r="I30" s="9" t="s">
        <v>14</v>
      </c>
      <c r="J30" s="4">
        <f t="shared" si="1"/>
        <v>124196309.84</v>
      </c>
      <c r="K30" s="4">
        <f t="shared" si="0"/>
        <v>87446427.310000002</v>
      </c>
      <c r="L30" s="4">
        <f t="shared" si="0"/>
        <v>91232799.109999999</v>
      </c>
      <c r="M30" s="4">
        <f t="shared" si="0"/>
        <v>94414591.230000004</v>
      </c>
    </row>
    <row r="31" spans="1:13" x14ac:dyDescent="0.25">
      <c r="A31" s="1"/>
      <c r="B31" s="9" t="s">
        <v>15</v>
      </c>
      <c r="C31" s="4">
        <v>8000</v>
      </c>
      <c r="D31" s="4">
        <v>3280.85</v>
      </c>
      <c r="E31" s="4">
        <v>4100.3599999999997</v>
      </c>
      <c r="F31" s="4">
        <v>50100</v>
      </c>
      <c r="G31" s="4"/>
      <c r="H31" s="1"/>
      <c r="I31" s="9" t="s">
        <v>15</v>
      </c>
      <c r="J31" s="4">
        <f t="shared" si="1"/>
        <v>18153850.690000001</v>
      </c>
      <c r="K31" s="4">
        <f t="shared" si="0"/>
        <v>53355663.730000004</v>
      </c>
      <c r="L31" s="4">
        <f t="shared" si="0"/>
        <v>6861619.7199999997</v>
      </c>
      <c r="M31" s="12" t="s">
        <v>20</v>
      </c>
    </row>
    <row r="32" spans="1:13" x14ac:dyDescent="0.25">
      <c r="A32" s="5"/>
      <c r="B32" s="9" t="s">
        <v>16</v>
      </c>
      <c r="C32" s="4">
        <v>60300</v>
      </c>
      <c r="D32" s="4">
        <v>87244.28</v>
      </c>
      <c r="E32" s="4">
        <v>167020</v>
      </c>
      <c r="F32" s="4">
        <v>3986.15</v>
      </c>
      <c r="G32" s="4"/>
      <c r="H32" s="1"/>
      <c r="I32" s="9" t="s">
        <v>16</v>
      </c>
      <c r="J32" s="4">
        <f t="shared" si="1"/>
        <v>83918756.200000003</v>
      </c>
      <c r="K32" s="4">
        <f t="shared" si="0"/>
        <v>113180087.72000001</v>
      </c>
      <c r="L32" s="4">
        <f t="shared" si="0"/>
        <v>77346235.820000008</v>
      </c>
      <c r="M32" s="12" t="s">
        <v>20</v>
      </c>
    </row>
    <row r="33" spans="1:13" x14ac:dyDescent="0.25">
      <c r="A33" s="1"/>
      <c r="B33" s="2" t="s">
        <v>2</v>
      </c>
      <c r="C33" s="4">
        <v>1161609.71</v>
      </c>
      <c r="D33" s="4">
        <v>1467569.04</v>
      </c>
      <c r="E33" s="4">
        <v>584943.4</v>
      </c>
      <c r="F33" s="4">
        <v>588211.34000000008</v>
      </c>
      <c r="G33" s="4"/>
      <c r="H33" s="1"/>
      <c r="I33" s="2" t="s">
        <v>2</v>
      </c>
      <c r="J33" s="4">
        <f t="shared" si="1"/>
        <v>241277917.34999996</v>
      </c>
      <c r="K33" s="4">
        <f t="shared" si="0"/>
        <v>254261697.24000001</v>
      </c>
      <c r="L33" s="4">
        <f t="shared" si="0"/>
        <v>162748219.39000002</v>
      </c>
      <c r="M33" s="4">
        <f t="shared" si="0"/>
        <v>263059698.15000004</v>
      </c>
    </row>
    <row r="34" spans="1:13" x14ac:dyDescent="0.25">
      <c r="A34" s="1"/>
      <c r="B34" s="2" t="s">
        <v>3</v>
      </c>
      <c r="C34" s="4">
        <v>151261.69</v>
      </c>
      <c r="D34" s="4">
        <v>77920.7</v>
      </c>
      <c r="E34" s="4">
        <v>125915.70000000001</v>
      </c>
      <c r="F34" s="4">
        <v>254792.73</v>
      </c>
      <c r="G34" s="4"/>
      <c r="H34" s="1"/>
      <c r="I34" s="2" t="s">
        <v>3</v>
      </c>
      <c r="J34" s="4">
        <f t="shared" si="1"/>
        <v>24618351.189999998</v>
      </c>
      <c r="K34" s="4">
        <f t="shared" si="0"/>
        <v>34881558.950000003</v>
      </c>
      <c r="L34" s="4">
        <f t="shared" si="0"/>
        <v>13812477.459999997</v>
      </c>
      <c r="M34" s="4">
        <f t="shared" si="0"/>
        <v>35751412.959999993</v>
      </c>
    </row>
    <row r="35" spans="1:13" x14ac:dyDescent="0.25">
      <c r="A35" s="1"/>
      <c r="B35" s="2"/>
      <c r="C35" s="4"/>
      <c r="D35" s="4"/>
      <c r="E35" s="4"/>
      <c r="F35" s="4"/>
      <c r="G35" s="4"/>
      <c r="H35" s="1"/>
      <c r="I35" s="2"/>
      <c r="J35" s="4"/>
      <c r="K35" s="4"/>
      <c r="L35" s="4"/>
      <c r="M35" s="4"/>
    </row>
    <row r="36" spans="1:13" x14ac:dyDescent="0.25">
      <c r="B36" s="14" t="s">
        <v>21</v>
      </c>
      <c r="C36" s="14"/>
      <c r="D36" s="14"/>
      <c r="E36" s="14"/>
      <c r="F36" s="14"/>
      <c r="G36" s="14"/>
      <c r="H36" s="14"/>
      <c r="I36" s="14"/>
      <c r="J36" s="14"/>
      <c r="K36" s="14"/>
      <c r="L36" s="14"/>
      <c r="M36" s="15"/>
    </row>
    <row r="37" spans="1:13" x14ac:dyDescent="0.25">
      <c r="B37" s="14"/>
      <c r="C37" s="14"/>
      <c r="D37" s="14"/>
      <c r="E37" s="14"/>
      <c r="F37" s="14"/>
      <c r="G37" s="14"/>
      <c r="H37" s="14"/>
      <c r="I37" s="14"/>
      <c r="J37" s="14"/>
      <c r="K37" s="14"/>
      <c r="L37" s="14"/>
      <c r="M37" s="15"/>
    </row>
    <row r="38" spans="1:13" ht="55.2" customHeight="1" x14ac:dyDescent="0.25">
      <c r="B38" s="14"/>
      <c r="C38" s="14"/>
      <c r="D38" s="14"/>
      <c r="E38" s="14"/>
      <c r="F38" s="14"/>
      <c r="G38" s="14"/>
      <c r="H38" s="14"/>
      <c r="I38" s="14"/>
      <c r="J38" s="14"/>
      <c r="K38" s="14"/>
      <c r="L38" s="14"/>
      <c r="M38" s="15"/>
    </row>
    <row r="39" spans="1:13" ht="13.2" customHeight="1" x14ac:dyDescent="0.25">
      <c r="B39" s="14" t="s">
        <v>22</v>
      </c>
      <c r="C39" s="14"/>
      <c r="D39" s="14"/>
      <c r="E39" s="14"/>
      <c r="F39" s="14"/>
      <c r="G39" s="14"/>
      <c r="H39" s="14"/>
      <c r="I39" s="14"/>
      <c r="J39" s="14"/>
      <c r="K39" s="14"/>
      <c r="L39" s="14"/>
      <c r="M39" s="14"/>
    </row>
  </sheetData>
  <mergeCells count="4">
    <mergeCell ref="A2:M2"/>
    <mergeCell ref="A1:M1"/>
    <mergeCell ref="B36:M38"/>
    <mergeCell ref="B39:M39"/>
  </mergeCells>
  <phoneticPr fontId="5" type="noConversion"/>
  <pageMargins left="0.16" right="0.19" top="0.75" bottom="0.75" header="0.5" footer="0.5"/>
  <pageSetup scale="80" orientation="landscape" r:id="rId1"/>
  <headerFooter alignWithMargins="0">
    <oddHeader>&amp;R&amp;"Arial,Bold"&amp;KFF0000This table was generated on 12/3/18.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vt:lpstr>
      <vt:lpstr>'Party Table 1'!Print_Area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Administrator</cp:lastModifiedBy>
  <cp:lastPrinted>2018-12-06T16:13:13Z</cp:lastPrinted>
  <dcterms:created xsi:type="dcterms:W3CDTF">2008-02-19T16:54:15Z</dcterms:created>
  <dcterms:modified xsi:type="dcterms:W3CDTF">2018-12-07T19:22:07Z</dcterms:modified>
</cp:coreProperties>
</file>