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M33" i="1"/>
  <c r="L33"/>
  <c r="K33"/>
  <c r="J33"/>
  <c r="I33"/>
  <c r="H33"/>
  <c r="G33"/>
  <c r="F33"/>
  <c r="E33"/>
  <c r="D33"/>
  <c r="C33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C31"/>
  <c r="C30"/>
  <c r="C29"/>
</calcChain>
</file>

<file path=xl/sharedStrings.xml><?xml version="1.0" encoding="utf-8"?>
<sst xmlns="http://schemas.openxmlformats.org/spreadsheetml/2006/main" count="251" uniqueCount="127">
  <si>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</si>
  <si>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</si>
  <si>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</si>
  <si>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</si>
  <si>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</si>
  <si>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</si>
  <si>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</si>
  <si>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</si>
  <si>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</si>
  <si>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</si>
  <si>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</si>
  <si>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</si>
  <si>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</si>
  <si>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</si>
  <si>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</si>
  <si>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</si>
  <si>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</si>
  <si>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</si>
  <si>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</si>
  <si>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</si>
  <si>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</si>
  <si>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</si>
  <si>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</si>
  <si>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</si>
  <si>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</si>
  <si>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</si>
  <si>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Transfers to Other</t>
  </si>
  <si>
    <t>Presidential Pre-Nomination Campaign Disbursements June 30, 2015</t>
  </si>
  <si>
    <t>CAND_ID</t>
  </si>
  <si>
    <t>CAND_NM</t>
  </si>
  <si>
    <t>CAND_PTY_AFFILIATION</t>
  </si>
  <si>
    <t>CMTE_ID</t>
  </si>
  <si>
    <t>CMTE_NM</t>
  </si>
  <si>
    <t>OP_EXP_PER</t>
  </si>
  <si>
    <t>TRANF_TO_OTHER_AUTH_CMTE</t>
  </si>
  <si>
    <t>FNDRSG_DISB</t>
  </si>
  <si>
    <t>EXEMPT_LEGAL_ACCTG_DISB</t>
  </si>
  <si>
    <t>TTL_LOAN_REPYMTS</t>
  </si>
  <si>
    <t>TTL_CONTB_REF</t>
  </si>
  <si>
    <t>OTHER_DISB_PER</t>
  </si>
  <si>
    <t>TTL_DISB</t>
  </si>
  <si>
    <t>COH_COP</t>
  </si>
  <si>
    <t>DEBTS_OWED_BY_CMTE</t>
  </si>
  <si>
    <t>DEBTS_OWED_TO_CMTE</t>
  </si>
  <si>
    <t>P00003392</t>
  </si>
  <si>
    <t>Clinton, Hillary Rodham</t>
  </si>
  <si>
    <t>DEM</t>
  </si>
  <si>
    <t>C00575795</t>
  </si>
  <si>
    <t>HILLARY FOR AMERICA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</si>
  <si>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</si>
  <si>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</si>
  <si>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</si>
  <si>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</si>
  <si>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</si>
  <si>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</si>
  <si>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</si>
  <si>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</si>
  <si>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</si>
  <si>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</si>
  <si>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</si>
  <si>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</si>
  <si>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</si>
  <si>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</si>
  <si>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</si>
  <si>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</si>
  <si>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</si>
  <si>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</si>
  <si>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</si>
  <si>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</si>
  <si>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</si>
  <si>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</si>
  <si>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</si>
  <si>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</si>
  <si>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</si>
  <si>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</si>
  <si>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</si>
  <si>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</si>
  <si>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</si>
  <si>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</si>
  <si>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</si>
  <si>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</si>
  <si>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</si>
  <si>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</si>
  <si>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</si>
  <si>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</si>
  <si>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</si>
  <si>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</si>
  <si>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</si>
  <si>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</si>
  <si>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</si>
  <si>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</si>
  <si>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</si>
  <si>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</si>
  <si>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</si>
  <si>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</si>
  <si>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</si>
  <si>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</si>
  <si>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</si>
  <si>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</si>
  <si>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</si>
  <si>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</si>
  <si>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</si>
  <si>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</si>
  <si>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</si>
  <si>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C00578492</t>
  </si>
  <si>
    <t>SANTORUM FOR PRESIDENT</t>
  </si>
  <si>
    <t>Bush, Jeb**</t>
  </si>
  <si>
    <t>Carson, Benjamin S.*</t>
  </si>
  <si>
    <t>Cruz, Rafael Edward 'Ted'*</t>
  </si>
  <si>
    <t>Fiorina, Carly**</t>
  </si>
  <si>
    <t>Graham, Lindsey O.**</t>
  </si>
  <si>
    <t>Huckabee, Mike**</t>
  </si>
  <si>
    <t>Jindal, Bobby**</t>
  </si>
  <si>
    <t>Pataki, George E.**</t>
  </si>
  <si>
    <t>Paul, Rand**</t>
  </si>
  <si>
    <t>Perry, James R. (Rick)**</t>
  </si>
  <si>
    <t>Rubio, Marco**</t>
  </si>
  <si>
    <t>Santorum, Richard J.**</t>
  </si>
  <si>
    <t>Clinton, Hillary Rodham**</t>
  </si>
  <si>
    <t>O'Malley, Martin Joseph**</t>
  </si>
  <si>
    <t>Sanders, Bernard**</t>
  </si>
  <si>
    <t>Total Republican</t>
  </si>
  <si>
    <t>* First Financial Report for 2016 Cycle - 2015 Q1</t>
  </si>
  <si>
    <t>** First Financial Report for 2016 Cycle - 2015 Q2</t>
  </si>
  <si>
    <t>None</t>
  </si>
  <si>
    <t>C00496034</t>
  </si>
  <si>
    <t>RICK SANTORUM FOR PRESIDENT, INC (2012)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</si>
</sst>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H11" sqref="H11"/>
    </sheetView>
  </sheetViews>
  <sheetFormatPr defaultRowHeight="15.75"/>
  <cols>
    <col min="1" max="1" width="2.875" customWidth="1"/>
    <col min="2" max="2" width="27.375" bestFit="1" customWidth="1"/>
    <col min="3" max="3" width="10.875" bestFit="1" customWidth="1"/>
    <col min="4" max="4" width="13.375" bestFit="1" customWidth="1"/>
    <col min="5" max="6" width="11.125" bestFit="1" customWidth="1"/>
    <col min="7" max="7" width="10.875" bestFit="1" customWidth="1"/>
    <col min="8" max="8" width="10" bestFit="1" customWidth="1"/>
    <col min="9" max="9" width="11.125" bestFit="1" customWidth="1"/>
    <col min="10" max="11" width="10.875" bestFit="1" customWidth="1"/>
    <col min="12" max="12" width="9.875" bestFit="1" customWidth="1"/>
    <col min="13" max="13" width="7.5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</row>
    <row r="3" spans="1:13" s="1" customFormat="1">
      <c r="A3"/>
      <c r="B3"/>
      <c r="C3" s="4"/>
      <c r="D3" s="4"/>
      <c r="E3" s="4"/>
      <c r="F3" s="4" t="s">
        <v>16</v>
      </c>
      <c r="G3" s="4" t="s">
        <v>9</v>
      </c>
      <c r="H3" s="4" t="s">
        <v>9</v>
      </c>
      <c r="I3" s="4"/>
      <c r="J3" s="4"/>
      <c r="K3" s="4" t="s">
        <v>2</v>
      </c>
      <c r="L3" s="4" t="s">
        <v>3</v>
      </c>
      <c r="M3" s="4" t="s">
        <v>3</v>
      </c>
    </row>
    <row r="4" spans="1:13" s="1" customFormat="1">
      <c r="A4"/>
      <c r="B4"/>
      <c r="C4" s="4" t="s">
        <v>17</v>
      </c>
      <c r="D4" s="4" t="s">
        <v>26</v>
      </c>
      <c r="E4" s="4" t="s">
        <v>0</v>
      </c>
      <c r="F4" s="4" t="s">
        <v>18</v>
      </c>
      <c r="G4" s="4" t="s">
        <v>19</v>
      </c>
      <c r="H4" s="4" t="s">
        <v>20</v>
      </c>
      <c r="I4" s="4" t="s">
        <v>5</v>
      </c>
      <c r="J4" s="5" t="s">
        <v>9</v>
      </c>
      <c r="K4" s="4" t="s">
        <v>6</v>
      </c>
      <c r="L4" s="4" t="s">
        <v>7</v>
      </c>
      <c r="M4" s="4" t="s">
        <v>8</v>
      </c>
    </row>
    <row r="5" spans="1:13" s="1" customFormat="1">
      <c r="A5"/>
      <c r="B5"/>
      <c r="C5" s="4" t="s">
        <v>1</v>
      </c>
      <c r="D5" s="4" t="s">
        <v>21</v>
      </c>
      <c r="E5" s="4" t="s">
        <v>4</v>
      </c>
      <c r="F5" s="4" t="s">
        <v>4</v>
      </c>
      <c r="G5" s="4" t="s">
        <v>22</v>
      </c>
      <c r="H5" s="4" t="s">
        <v>23</v>
      </c>
      <c r="I5" s="4" t="s">
        <v>4</v>
      </c>
      <c r="J5" s="5" t="s">
        <v>24</v>
      </c>
      <c r="K5" s="4" t="s">
        <v>10</v>
      </c>
      <c r="L5" s="4" t="s">
        <v>11</v>
      </c>
      <c r="M5" s="4" t="s">
        <v>11</v>
      </c>
    </row>
    <row r="7" spans="1:13">
      <c r="A7" s="3" t="s">
        <v>13</v>
      </c>
      <c r="B7" s="3"/>
      <c r="C7" s="2"/>
      <c r="D7" s="2"/>
      <c r="E7" s="2"/>
      <c r="F7" s="2"/>
      <c r="G7" s="2"/>
      <c r="H7" s="2"/>
      <c r="I7" s="2"/>
      <c r="J7" s="2"/>
      <c r="K7" s="2"/>
    </row>
    <row r="8" spans="1:13">
      <c r="A8" s="3"/>
      <c r="B8" t="s">
        <v>106</v>
      </c>
      <c r="C8" s="2">
        <v>3078087.31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6">
        <v>3078087.31</v>
      </c>
      <c r="K8" s="2">
        <v>8351810.3300000001</v>
      </c>
      <c r="L8" s="2">
        <v>401104.53</v>
      </c>
      <c r="M8" s="2">
        <v>0</v>
      </c>
    </row>
    <row r="9" spans="1:13">
      <c r="A9" s="3"/>
      <c r="B9" t="s">
        <v>107</v>
      </c>
      <c r="C9" s="2">
        <v>5885079.1299999999</v>
      </c>
      <c r="D9" s="2">
        <v>0</v>
      </c>
      <c r="E9" s="2">
        <v>0</v>
      </c>
      <c r="F9" s="2">
        <v>0</v>
      </c>
      <c r="G9" s="2">
        <v>0</v>
      </c>
      <c r="H9" s="2">
        <v>11850.84</v>
      </c>
      <c r="I9" s="2">
        <v>0</v>
      </c>
      <c r="J9" s="6">
        <v>5896929.9699999997</v>
      </c>
      <c r="K9" s="2">
        <v>4745312.13</v>
      </c>
      <c r="L9" s="2">
        <v>25000</v>
      </c>
      <c r="M9" s="2">
        <v>0</v>
      </c>
    </row>
    <row r="10" spans="1:13">
      <c r="A10" s="3"/>
      <c r="B10" t="s">
        <v>108</v>
      </c>
      <c r="C10" s="2">
        <v>5769378.6200000001</v>
      </c>
      <c r="D10" s="2">
        <v>0</v>
      </c>
      <c r="E10" s="2">
        <v>0</v>
      </c>
      <c r="F10" s="2">
        <v>0</v>
      </c>
      <c r="G10" s="2">
        <v>0</v>
      </c>
      <c r="H10" s="2">
        <v>49486</v>
      </c>
      <c r="I10" s="2">
        <v>2700</v>
      </c>
      <c r="J10" s="6">
        <v>5821564.6200000001</v>
      </c>
      <c r="K10" s="2">
        <v>8527595.9299999997</v>
      </c>
      <c r="L10" s="2">
        <v>618006.56999999995</v>
      </c>
      <c r="M10" s="2">
        <v>0</v>
      </c>
    </row>
    <row r="11" spans="1:13">
      <c r="A11" s="3"/>
      <c r="B11" t="s">
        <v>109</v>
      </c>
      <c r="C11" s="2">
        <v>708469.94</v>
      </c>
      <c r="D11" s="2">
        <v>0</v>
      </c>
      <c r="E11" s="2">
        <v>0</v>
      </c>
      <c r="F11" s="2">
        <v>0</v>
      </c>
      <c r="G11" s="2">
        <v>0</v>
      </c>
      <c r="H11" s="2">
        <v>5575</v>
      </c>
      <c r="I11" s="2">
        <v>0</v>
      </c>
      <c r="J11" s="6">
        <v>714044.94</v>
      </c>
      <c r="K11" s="2">
        <v>990658.8</v>
      </c>
      <c r="L11" s="2">
        <v>0</v>
      </c>
      <c r="M11" s="2">
        <v>0</v>
      </c>
    </row>
    <row r="12" spans="1:13">
      <c r="A12" s="3"/>
      <c r="B12" t="s">
        <v>110</v>
      </c>
      <c r="C12" s="2">
        <v>1115333.82</v>
      </c>
      <c r="D12" s="2">
        <v>0</v>
      </c>
      <c r="E12" s="2">
        <v>0</v>
      </c>
      <c r="F12" s="2">
        <v>0</v>
      </c>
      <c r="G12" s="2">
        <v>0</v>
      </c>
      <c r="H12" s="2">
        <v>11400</v>
      </c>
      <c r="I12" s="2">
        <v>0</v>
      </c>
      <c r="J12" s="6">
        <v>1126733.82</v>
      </c>
      <c r="K12" s="2">
        <v>2582819.11</v>
      </c>
      <c r="L12" s="2">
        <v>0</v>
      </c>
      <c r="M12" s="2">
        <v>0</v>
      </c>
    </row>
    <row r="13" spans="1:13">
      <c r="A13" s="3"/>
      <c r="B13" t="s">
        <v>111</v>
      </c>
      <c r="C13" s="2">
        <v>1111841.72</v>
      </c>
      <c r="D13" s="2">
        <v>0</v>
      </c>
      <c r="E13" s="2">
        <v>0</v>
      </c>
      <c r="F13" s="2">
        <v>0</v>
      </c>
      <c r="G13" s="2">
        <v>0</v>
      </c>
      <c r="H13" s="2">
        <v>7150</v>
      </c>
      <c r="I13" s="2">
        <v>0</v>
      </c>
      <c r="J13" s="6">
        <v>1118991.72</v>
      </c>
      <c r="K13" s="2">
        <v>885471.01</v>
      </c>
      <c r="L13" s="2">
        <v>11334.25</v>
      </c>
      <c r="M13" s="2">
        <v>0</v>
      </c>
    </row>
    <row r="14" spans="1:13">
      <c r="A14" s="3"/>
      <c r="B14" t="s">
        <v>112</v>
      </c>
      <c r="C14" s="2">
        <v>65043.87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6">
        <v>65043.87</v>
      </c>
      <c r="K14" s="2">
        <v>513714.64</v>
      </c>
      <c r="L14" s="2">
        <v>0</v>
      </c>
      <c r="M14" s="2">
        <v>0</v>
      </c>
    </row>
    <row r="15" spans="1:13">
      <c r="A15" s="3"/>
      <c r="B15" t="s">
        <v>113</v>
      </c>
      <c r="C15" s="2">
        <v>48174.71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6">
        <v>48174.71</v>
      </c>
      <c r="K15" s="2">
        <v>207620.25</v>
      </c>
      <c r="L15" s="2">
        <v>0</v>
      </c>
      <c r="M15" s="2">
        <v>0</v>
      </c>
    </row>
    <row r="16" spans="1:13">
      <c r="A16" s="3"/>
      <c r="B16" t="s">
        <v>114</v>
      </c>
      <c r="C16" s="2">
        <v>2738357.14</v>
      </c>
      <c r="D16" s="2">
        <v>1500</v>
      </c>
      <c r="E16" s="2">
        <v>0</v>
      </c>
      <c r="F16" s="2">
        <v>0</v>
      </c>
      <c r="G16" s="2">
        <v>0</v>
      </c>
      <c r="H16" s="2">
        <v>30406.86</v>
      </c>
      <c r="I16" s="2">
        <v>1000</v>
      </c>
      <c r="J16" s="6">
        <v>2771264</v>
      </c>
      <c r="K16" s="2">
        <v>4161515.14</v>
      </c>
      <c r="L16" s="2">
        <v>716442.99</v>
      </c>
      <c r="M16" s="2">
        <v>0</v>
      </c>
    </row>
    <row r="17" spans="1:13">
      <c r="A17" s="3"/>
      <c r="B17" t="s">
        <v>115</v>
      </c>
      <c r="C17" s="2">
        <v>592947.28</v>
      </c>
      <c r="D17" s="2">
        <v>0</v>
      </c>
      <c r="E17" s="2">
        <v>0</v>
      </c>
      <c r="F17" s="2">
        <v>0</v>
      </c>
      <c r="G17" s="2">
        <v>0</v>
      </c>
      <c r="H17" s="2">
        <v>4595.16</v>
      </c>
      <c r="I17" s="2">
        <v>0</v>
      </c>
      <c r="J17" s="6">
        <v>597542.43999999994</v>
      </c>
      <c r="K17" s="2">
        <v>883913.12</v>
      </c>
      <c r="L17" s="2">
        <v>0</v>
      </c>
      <c r="M17" s="2">
        <v>0</v>
      </c>
    </row>
    <row r="18" spans="1:13">
      <c r="A18" s="3"/>
      <c r="B18" t="s">
        <v>116</v>
      </c>
      <c r="C18" s="2">
        <v>2262137.79</v>
      </c>
      <c r="D18" s="2">
        <v>0</v>
      </c>
      <c r="E18" s="2">
        <v>0</v>
      </c>
      <c r="F18" s="2">
        <v>0</v>
      </c>
      <c r="G18" s="2">
        <v>0</v>
      </c>
      <c r="H18" s="2">
        <v>821529.16</v>
      </c>
      <c r="I18" s="2">
        <v>0</v>
      </c>
      <c r="J18" s="6">
        <v>3083666.95</v>
      </c>
      <c r="K18" s="2">
        <v>9859065.4900000002</v>
      </c>
      <c r="L18" s="2">
        <v>0</v>
      </c>
      <c r="M18" s="2">
        <v>0</v>
      </c>
    </row>
    <row r="19" spans="1:13">
      <c r="A19" s="3"/>
      <c r="B19" t="s">
        <v>117</v>
      </c>
      <c r="C19" s="2">
        <v>386410.08</v>
      </c>
      <c r="D19" s="2">
        <v>0</v>
      </c>
      <c r="E19" s="2">
        <v>0</v>
      </c>
      <c r="F19" s="2">
        <v>0</v>
      </c>
      <c r="G19" s="2">
        <v>0</v>
      </c>
      <c r="H19" s="2">
        <v>1500</v>
      </c>
      <c r="I19" s="2">
        <v>0</v>
      </c>
      <c r="J19" s="6">
        <v>387910.08</v>
      </c>
      <c r="K19" s="2">
        <v>242467.32</v>
      </c>
      <c r="L19" s="2">
        <v>573373.64</v>
      </c>
      <c r="M19" s="2">
        <v>0</v>
      </c>
    </row>
    <row r="20" spans="1:13">
      <c r="A20" s="3"/>
      <c r="B20" s="3"/>
      <c r="C20" s="2"/>
      <c r="D20" s="2"/>
      <c r="E20" s="2"/>
      <c r="F20" s="2"/>
      <c r="G20" s="2"/>
      <c r="H20" s="2"/>
      <c r="I20" s="2"/>
      <c r="J20" s="6"/>
      <c r="K20" s="2"/>
      <c r="L20" s="2"/>
      <c r="M20" s="2"/>
    </row>
    <row r="21" spans="1:13">
      <c r="A21" s="3" t="s">
        <v>12</v>
      </c>
      <c r="B21" s="3"/>
      <c r="C21" s="2"/>
      <c r="D21" s="2"/>
      <c r="E21" s="2"/>
      <c r="F21" s="2"/>
      <c r="G21" s="2"/>
      <c r="H21" s="2"/>
      <c r="I21" s="2"/>
      <c r="J21" s="6"/>
      <c r="K21" s="2"/>
      <c r="L21" s="2"/>
      <c r="M21" s="2"/>
    </row>
    <row r="22" spans="1:13">
      <c r="A22" s="3"/>
      <c r="B22" t="s">
        <v>118</v>
      </c>
      <c r="C22" s="2">
        <v>18203688.260000002</v>
      </c>
      <c r="D22" s="2">
        <v>0</v>
      </c>
      <c r="E22" s="2">
        <v>0</v>
      </c>
      <c r="F22" s="2">
        <v>0</v>
      </c>
      <c r="G22" s="2">
        <v>0</v>
      </c>
      <c r="H22" s="2">
        <v>496075.76</v>
      </c>
      <c r="I22" s="2">
        <v>50</v>
      </c>
      <c r="J22" s="6">
        <v>18699814.02</v>
      </c>
      <c r="K22" s="2">
        <v>28850135.620000001</v>
      </c>
      <c r="L22" s="2">
        <v>574147.67000000004</v>
      </c>
      <c r="M22" s="2">
        <v>0</v>
      </c>
    </row>
    <row r="23" spans="1:13">
      <c r="A23" s="3"/>
      <c r="B23" t="s">
        <v>119</v>
      </c>
      <c r="C23" s="2">
        <v>678218.66</v>
      </c>
      <c r="D23" s="2">
        <v>0</v>
      </c>
      <c r="E23" s="2">
        <v>0</v>
      </c>
      <c r="F23" s="2">
        <v>0</v>
      </c>
      <c r="G23" s="2">
        <v>0</v>
      </c>
      <c r="H23" s="2">
        <v>14300</v>
      </c>
      <c r="I23" s="2">
        <v>250</v>
      </c>
      <c r="J23" s="6">
        <v>692768.66</v>
      </c>
      <c r="K23" s="2">
        <v>1314136.02</v>
      </c>
      <c r="L23" s="2">
        <v>141560.23000000001</v>
      </c>
      <c r="M23" s="2">
        <v>0</v>
      </c>
    </row>
    <row r="24" spans="1:13">
      <c r="A24" s="3"/>
      <c r="B24" t="s">
        <v>120</v>
      </c>
      <c r="C24" s="2">
        <v>2952946.88</v>
      </c>
      <c r="D24" s="2">
        <v>0</v>
      </c>
      <c r="E24" s="2">
        <v>0</v>
      </c>
      <c r="F24" s="2">
        <v>0</v>
      </c>
      <c r="G24" s="2">
        <v>0</v>
      </c>
      <c r="H24" s="2">
        <v>132668.88</v>
      </c>
      <c r="I24" s="2">
        <v>0</v>
      </c>
      <c r="J24" s="6">
        <v>3085615.76</v>
      </c>
      <c r="K24" s="2">
        <v>12161737.67</v>
      </c>
      <c r="L24" s="2">
        <v>0</v>
      </c>
      <c r="M24" s="2">
        <v>0</v>
      </c>
    </row>
    <row r="25" spans="1:13">
      <c r="A25" s="3"/>
    </row>
    <row r="26" spans="1:13">
      <c r="A26" s="3" t="s">
        <v>5</v>
      </c>
    </row>
    <row r="27" spans="1:13">
      <c r="A27" s="3"/>
      <c r="B27" t="s">
        <v>124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6">
        <v>0</v>
      </c>
      <c r="K27" s="2">
        <v>0</v>
      </c>
      <c r="L27" s="2">
        <v>0</v>
      </c>
      <c r="M27" s="2">
        <v>0</v>
      </c>
    </row>
    <row r="28" spans="1:13">
      <c r="A28" s="3"/>
      <c r="B28" s="3"/>
    </row>
    <row r="29" spans="1:13">
      <c r="A29" s="3" t="s">
        <v>121</v>
      </c>
      <c r="B29" s="3"/>
      <c r="C29" s="2">
        <f>SUM(C8:C19)</f>
        <v>23761261.41</v>
      </c>
      <c r="D29" s="2">
        <f t="shared" ref="D29:M29" si="0">SUM(D8:D19)</f>
        <v>1500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943493.02</v>
      </c>
      <c r="I29" s="2">
        <f t="shared" si="0"/>
        <v>3700</v>
      </c>
      <c r="J29" s="6">
        <f t="shared" si="0"/>
        <v>24709954.43</v>
      </c>
      <c r="K29" s="2">
        <f t="shared" si="0"/>
        <v>41951963.270000003</v>
      </c>
      <c r="L29" s="2">
        <f t="shared" si="0"/>
        <v>2345261.98</v>
      </c>
      <c r="M29" s="2">
        <f t="shared" si="0"/>
        <v>0</v>
      </c>
    </row>
    <row r="30" spans="1:13">
      <c r="A30" s="3" t="s">
        <v>14</v>
      </c>
      <c r="B30" s="3"/>
      <c r="C30" s="2">
        <f>SUM(C22:C24)</f>
        <v>21834853.800000001</v>
      </c>
      <c r="D30" s="2">
        <f t="shared" ref="D30:M30" si="1">SUM(D22:D24)</f>
        <v>0</v>
      </c>
      <c r="E30" s="2">
        <f t="shared" si="1"/>
        <v>0</v>
      </c>
      <c r="F30" s="2">
        <f t="shared" si="1"/>
        <v>0</v>
      </c>
      <c r="G30" s="2">
        <f t="shared" si="1"/>
        <v>0</v>
      </c>
      <c r="H30" s="2">
        <f t="shared" si="1"/>
        <v>643044.64</v>
      </c>
      <c r="I30" s="2">
        <f t="shared" si="1"/>
        <v>300</v>
      </c>
      <c r="J30" s="6">
        <f t="shared" si="1"/>
        <v>22478198.439999998</v>
      </c>
      <c r="K30" s="2">
        <f t="shared" si="1"/>
        <v>42326009.310000002</v>
      </c>
      <c r="L30" s="2">
        <f t="shared" si="1"/>
        <v>715707.9</v>
      </c>
      <c r="M30" s="2">
        <f t="shared" si="1"/>
        <v>0</v>
      </c>
    </row>
    <row r="31" spans="1:13">
      <c r="A31" s="3" t="s">
        <v>25</v>
      </c>
      <c r="B31" s="3"/>
      <c r="C31" s="2">
        <f>SUM(C27)</f>
        <v>0</v>
      </c>
      <c r="D31" s="2">
        <f t="shared" ref="D31:M31" si="2">SUM(D27)</f>
        <v>0</v>
      </c>
      <c r="E31" s="2">
        <f t="shared" si="2"/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6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0</v>
      </c>
    </row>
    <row r="32" spans="1:13">
      <c r="A32" s="3"/>
      <c r="B32" s="3"/>
    </row>
    <row r="33" spans="1:13">
      <c r="A33" s="3" t="s">
        <v>15</v>
      </c>
      <c r="B33" s="3"/>
      <c r="C33" s="2">
        <f>SUM(C29:C31)</f>
        <v>45596115.210000001</v>
      </c>
      <c r="D33" s="2">
        <f t="shared" ref="D33:M33" si="3">SUM(D29:D31)</f>
        <v>1500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1586537.6600000001</v>
      </c>
      <c r="I33" s="2">
        <f t="shared" si="3"/>
        <v>4000</v>
      </c>
      <c r="J33" s="6">
        <f t="shared" si="3"/>
        <v>47188152.869999997</v>
      </c>
      <c r="K33" s="2">
        <f t="shared" si="3"/>
        <v>84277972.580000013</v>
      </c>
      <c r="L33" s="2">
        <f t="shared" si="3"/>
        <v>3060969.88</v>
      </c>
      <c r="M33" s="2">
        <f t="shared" si="3"/>
        <v>0</v>
      </c>
    </row>
    <row r="35" spans="1:13">
      <c r="A35" t="s">
        <v>122</v>
      </c>
    </row>
    <row r="36" spans="1:13">
      <c r="A36" t="s">
        <v>123</v>
      </c>
    </row>
  </sheetData>
  <mergeCells count="1">
    <mergeCell ref="A1:M1"/>
  </mergeCells>
  <pageMargins left="0.7" right="0.7" top="0.75" bottom="0.75" header="0.3" footer="0.3"/>
  <pageSetup scale="77" orientation="landscape" r:id="rId1"/>
  <headerFooter>
    <oddHeader>&amp;R&amp;"Times New Roman,Bold"&amp;KFF0000This table was published on 9/25/15.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opLeftCell="B1" workbookViewId="0">
      <selection activeCell="P16" sqref="F5:P16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2.625" bestFit="1" customWidth="1"/>
    <col min="7" max="7" width="31.5" bestFit="1" customWidth="1"/>
    <col min="8" max="8" width="14.125" bestFit="1" customWidth="1"/>
    <col min="9" max="9" width="29.125" bestFit="1" customWidth="1"/>
    <col min="10" max="10" width="20.875" bestFit="1" customWidth="1"/>
    <col min="11" max="11" width="16.625" bestFit="1" customWidth="1"/>
    <col min="12" max="12" width="17.375" bestFit="1" customWidth="1"/>
    <col min="13" max="14" width="11.875" bestFit="1" customWidth="1"/>
    <col min="15" max="16" width="24.125" bestFit="1" customWidth="1"/>
  </cols>
  <sheetData>
    <row r="1" spans="1:16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</row>
    <row r="2" spans="1:16">
      <c r="A2" t="s">
        <v>44</v>
      </c>
      <c r="B2" t="s">
        <v>45</v>
      </c>
      <c r="C2" t="s">
        <v>46</v>
      </c>
      <c r="D2" t="s">
        <v>47</v>
      </c>
      <c r="E2" t="s">
        <v>48</v>
      </c>
      <c r="F2">
        <v>18203688.260000002</v>
      </c>
      <c r="G2">
        <v>0</v>
      </c>
      <c r="H2">
        <v>0</v>
      </c>
      <c r="I2">
        <v>0</v>
      </c>
      <c r="J2">
        <v>0</v>
      </c>
      <c r="K2">
        <v>496075.76</v>
      </c>
      <c r="L2">
        <v>50</v>
      </c>
      <c r="M2">
        <v>18699814.02</v>
      </c>
      <c r="N2">
        <v>28850135.620000001</v>
      </c>
      <c r="O2">
        <v>574147.67000000004</v>
      </c>
      <c r="P2">
        <v>0</v>
      </c>
    </row>
    <row r="3" spans="1:16">
      <c r="A3" t="s">
        <v>49</v>
      </c>
      <c r="B3" t="s">
        <v>50</v>
      </c>
      <c r="C3" t="s">
        <v>46</v>
      </c>
      <c r="D3" t="s">
        <v>51</v>
      </c>
      <c r="E3" t="s">
        <v>52</v>
      </c>
      <c r="F3">
        <v>678218.66</v>
      </c>
      <c r="G3">
        <v>0</v>
      </c>
      <c r="H3">
        <v>0</v>
      </c>
      <c r="I3">
        <v>0</v>
      </c>
      <c r="J3">
        <v>0</v>
      </c>
      <c r="K3">
        <v>14300</v>
      </c>
      <c r="L3">
        <v>250</v>
      </c>
      <c r="M3">
        <v>692768.66</v>
      </c>
      <c r="N3">
        <v>1314136.02</v>
      </c>
      <c r="O3">
        <v>141560.23000000001</v>
      </c>
      <c r="P3">
        <v>0</v>
      </c>
    </row>
    <row r="4" spans="1:16">
      <c r="A4" t="s">
        <v>53</v>
      </c>
      <c r="B4" t="s">
        <v>54</v>
      </c>
      <c r="C4" t="s">
        <v>46</v>
      </c>
      <c r="D4" t="s">
        <v>55</v>
      </c>
      <c r="E4" t="s">
        <v>56</v>
      </c>
      <c r="F4">
        <v>2952946.88</v>
      </c>
      <c r="G4">
        <v>0</v>
      </c>
      <c r="H4">
        <v>0</v>
      </c>
      <c r="I4">
        <v>0</v>
      </c>
      <c r="J4">
        <v>0</v>
      </c>
      <c r="K4">
        <v>132668.88</v>
      </c>
      <c r="L4">
        <v>0</v>
      </c>
      <c r="M4">
        <v>3085615.76</v>
      </c>
      <c r="N4">
        <v>12161737.67</v>
      </c>
      <c r="O4">
        <v>0</v>
      </c>
      <c r="P4">
        <v>0</v>
      </c>
    </row>
    <row r="5" spans="1:16">
      <c r="A5" t="s">
        <v>57</v>
      </c>
      <c r="B5" t="s">
        <v>58</v>
      </c>
      <c r="C5" t="s">
        <v>59</v>
      </c>
      <c r="D5" t="s">
        <v>60</v>
      </c>
      <c r="E5" t="s">
        <v>61</v>
      </c>
      <c r="F5">
        <v>3078087.31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3078087.31</v>
      </c>
      <c r="N5">
        <v>8351810.3300000001</v>
      </c>
      <c r="O5">
        <v>401104.53</v>
      </c>
      <c r="P5">
        <v>0</v>
      </c>
    </row>
    <row r="6" spans="1:16">
      <c r="A6" t="s">
        <v>62</v>
      </c>
      <c r="B6" t="s">
        <v>63</v>
      </c>
      <c r="C6" t="s">
        <v>59</v>
      </c>
      <c r="D6" t="s">
        <v>64</v>
      </c>
      <c r="E6" t="s">
        <v>65</v>
      </c>
      <c r="F6">
        <v>5885079.1299999999</v>
      </c>
      <c r="G6">
        <v>0</v>
      </c>
      <c r="H6">
        <v>0</v>
      </c>
      <c r="I6">
        <v>0</v>
      </c>
      <c r="J6">
        <v>0</v>
      </c>
      <c r="K6">
        <v>11850.84</v>
      </c>
      <c r="L6">
        <v>0</v>
      </c>
      <c r="M6">
        <v>5896929.9699999997</v>
      </c>
      <c r="N6">
        <v>4745312.13</v>
      </c>
      <c r="O6">
        <v>25000</v>
      </c>
      <c r="P6">
        <v>0</v>
      </c>
    </row>
    <row r="7" spans="1:16">
      <c r="A7" t="s">
        <v>66</v>
      </c>
      <c r="B7" t="s">
        <v>67</v>
      </c>
      <c r="C7" t="s">
        <v>59</v>
      </c>
      <c r="D7" t="s">
        <v>68</v>
      </c>
      <c r="E7" t="s">
        <v>69</v>
      </c>
      <c r="F7">
        <v>5769378.6200000001</v>
      </c>
      <c r="G7">
        <v>0</v>
      </c>
      <c r="H7">
        <v>0</v>
      </c>
      <c r="I7">
        <v>0</v>
      </c>
      <c r="J7">
        <v>0</v>
      </c>
      <c r="K7">
        <v>49486</v>
      </c>
      <c r="L7">
        <v>2700</v>
      </c>
      <c r="M7">
        <v>5821564.6200000001</v>
      </c>
      <c r="N7">
        <v>8527595.9299999997</v>
      </c>
      <c r="O7">
        <v>618006.56999999995</v>
      </c>
      <c r="P7">
        <v>0</v>
      </c>
    </row>
    <row r="8" spans="1:16">
      <c r="A8" t="s">
        <v>70</v>
      </c>
      <c r="B8" t="s">
        <v>71</v>
      </c>
      <c r="C8" t="s">
        <v>59</v>
      </c>
      <c r="D8" t="s">
        <v>72</v>
      </c>
      <c r="E8" t="s">
        <v>73</v>
      </c>
      <c r="F8">
        <v>708469.94</v>
      </c>
      <c r="G8">
        <v>0</v>
      </c>
      <c r="H8">
        <v>0</v>
      </c>
      <c r="I8">
        <v>0</v>
      </c>
      <c r="J8">
        <v>0</v>
      </c>
      <c r="K8">
        <v>5575</v>
      </c>
      <c r="L8">
        <v>0</v>
      </c>
      <c r="M8">
        <v>714044.94</v>
      </c>
      <c r="N8">
        <v>990658.8</v>
      </c>
      <c r="O8">
        <v>0</v>
      </c>
      <c r="P8">
        <v>0</v>
      </c>
    </row>
    <row r="9" spans="1:16">
      <c r="A9" t="s">
        <v>74</v>
      </c>
      <c r="B9" t="s">
        <v>75</v>
      </c>
      <c r="C9" t="s">
        <v>59</v>
      </c>
      <c r="D9" t="s">
        <v>76</v>
      </c>
      <c r="E9" t="s">
        <v>77</v>
      </c>
      <c r="F9">
        <v>1115333.82</v>
      </c>
      <c r="G9">
        <v>0</v>
      </c>
      <c r="H9">
        <v>0</v>
      </c>
      <c r="I9">
        <v>0</v>
      </c>
      <c r="J9">
        <v>0</v>
      </c>
      <c r="K9">
        <v>11400</v>
      </c>
      <c r="L9">
        <v>0</v>
      </c>
      <c r="M9">
        <v>1126733.82</v>
      </c>
      <c r="N9">
        <v>2582819.11</v>
      </c>
      <c r="O9">
        <v>0</v>
      </c>
      <c r="P9">
        <v>0</v>
      </c>
    </row>
    <row r="10" spans="1:16">
      <c r="A10" t="s">
        <v>78</v>
      </c>
      <c r="B10" t="s">
        <v>79</v>
      </c>
      <c r="C10" t="s">
        <v>59</v>
      </c>
      <c r="D10" t="s">
        <v>80</v>
      </c>
      <c r="E10" t="s">
        <v>81</v>
      </c>
      <c r="F10">
        <v>1111841.72</v>
      </c>
      <c r="G10">
        <v>0</v>
      </c>
      <c r="H10">
        <v>0</v>
      </c>
      <c r="I10">
        <v>0</v>
      </c>
      <c r="J10">
        <v>0</v>
      </c>
      <c r="K10">
        <v>7150</v>
      </c>
      <c r="L10">
        <v>0</v>
      </c>
      <c r="M10">
        <v>1118991.72</v>
      </c>
      <c r="N10">
        <v>885471.01</v>
      </c>
      <c r="O10">
        <v>11334.25</v>
      </c>
      <c r="P10">
        <v>0</v>
      </c>
    </row>
    <row r="11" spans="1:16">
      <c r="A11" t="s">
        <v>82</v>
      </c>
      <c r="B11" t="s">
        <v>83</v>
      </c>
      <c r="C11" t="s">
        <v>59</v>
      </c>
      <c r="D11" t="s">
        <v>84</v>
      </c>
      <c r="E11" t="s">
        <v>85</v>
      </c>
      <c r="F11">
        <v>65043.87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65043.87</v>
      </c>
      <c r="N11">
        <v>513714.64</v>
      </c>
      <c r="O11">
        <v>0</v>
      </c>
      <c r="P11">
        <v>0</v>
      </c>
    </row>
    <row r="12" spans="1:16">
      <c r="A12" t="s">
        <v>86</v>
      </c>
      <c r="B12" t="s">
        <v>87</v>
      </c>
      <c r="C12" t="s">
        <v>59</v>
      </c>
      <c r="D12" t="s">
        <v>88</v>
      </c>
      <c r="E12" t="s">
        <v>89</v>
      </c>
      <c r="F12">
        <v>48174.71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48174.71</v>
      </c>
      <c r="N12">
        <v>207620.25</v>
      </c>
      <c r="O12">
        <v>0</v>
      </c>
      <c r="P12">
        <v>0</v>
      </c>
    </row>
    <row r="13" spans="1:16">
      <c r="A13" t="s">
        <v>90</v>
      </c>
      <c r="B13" t="s">
        <v>91</v>
      </c>
      <c r="C13" t="s">
        <v>59</v>
      </c>
      <c r="D13" t="s">
        <v>92</v>
      </c>
      <c r="E13" t="s">
        <v>93</v>
      </c>
      <c r="F13">
        <v>2738357.14</v>
      </c>
      <c r="G13">
        <v>1500</v>
      </c>
      <c r="H13">
        <v>0</v>
      </c>
      <c r="I13">
        <v>0</v>
      </c>
      <c r="J13">
        <v>0</v>
      </c>
      <c r="K13">
        <v>30406.86</v>
      </c>
      <c r="L13">
        <v>1000</v>
      </c>
      <c r="M13">
        <v>2771264</v>
      </c>
      <c r="N13">
        <v>4161515.14</v>
      </c>
      <c r="O13">
        <v>716442.99</v>
      </c>
      <c r="P13">
        <v>0</v>
      </c>
    </row>
    <row r="14" spans="1:16">
      <c r="A14" t="s">
        <v>94</v>
      </c>
      <c r="B14" t="s">
        <v>95</v>
      </c>
      <c r="C14" t="s">
        <v>59</v>
      </c>
      <c r="D14" t="s">
        <v>96</v>
      </c>
      <c r="E14" t="s">
        <v>97</v>
      </c>
      <c r="F14">
        <v>592947.28</v>
      </c>
      <c r="G14">
        <v>0</v>
      </c>
      <c r="H14">
        <v>0</v>
      </c>
      <c r="I14">
        <v>0</v>
      </c>
      <c r="J14">
        <v>0</v>
      </c>
      <c r="K14">
        <v>4595.16</v>
      </c>
      <c r="L14">
        <v>0</v>
      </c>
      <c r="M14">
        <v>597542.43999999994</v>
      </c>
      <c r="N14">
        <v>883913.12</v>
      </c>
      <c r="O14">
        <v>0</v>
      </c>
      <c r="P14">
        <v>0</v>
      </c>
    </row>
    <row r="15" spans="1:16">
      <c r="A15" t="s">
        <v>98</v>
      </c>
      <c r="B15" t="s">
        <v>99</v>
      </c>
      <c r="C15" t="s">
        <v>59</v>
      </c>
      <c r="D15" t="s">
        <v>100</v>
      </c>
      <c r="E15" t="s">
        <v>101</v>
      </c>
      <c r="F15">
        <v>2262137.79</v>
      </c>
      <c r="G15">
        <v>0</v>
      </c>
      <c r="H15">
        <v>0</v>
      </c>
      <c r="I15">
        <v>0</v>
      </c>
      <c r="J15">
        <v>0</v>
      </c>
      <c r="K15">
        <v>821529.16</v>
      </c>
      <c r="L15">
        <v>0</v>
      </c>
      <c r="M15">
        <v>3083666.95</v>
      </c>
      <c r="N15">
        <v>9859065.4900000002</v>
      </c>
      <c r="O15">
        <v>0</v>
      </c>
      <c r="P15">
        <v>0</v>
      </c>
    </row>
    <row r="16" spans="1:16">
      <c r="A16" t="s">
        <v>102</v>
      </c>
      <c r="B16" t="s">
        <v>103</v>
      </c>
      <c r="C16" t="s">
        <v>59</v>
      </c>
      <c r="D16" t="s">
        <v>104</v>
      </c>
      <c r="E16" t="s">
        <v>105</v>
      </c>
      <c r="F16">
        <v>386410.08</v>
      </c>
      <c r="G16">
        <v>0</v>
      </c>
      <c r="H16">
        <v>0</v>
      </c>
      <c r="I16">
        <v>0</v>
      </c>
      <c r="J16">
        <v>0</v>
      </c>
      <c r="K16">
        <v>1500</v>
      </c>
      <c r="L16">
        <v>0</v>
      </c>
      <c r="M16">
        <v>387910.08</v>
      </c>
      <c r="N16">
        <v>242467.32</v>
      </c>
      <c r="O16">
        <v>573373.64</v>
      </c>
      <c r="P1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F21" sqref="F21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2.625" bestFit="1" customWidth="1"/>
    <col min="7" max="7" width="31.5" bestFit="1" customWidth="1"/>
    <col min="8" max="8" width="14.125" bestFit="1" customWidth="1"/>
    <col min="9" max="9" width="29.125" bestFit="1" customWidth="1"/>
    <col min="10" max="10" width="20.875" bestFit="1" customWidth="1"/>
    <col min="11" max="11" width="16.625" bestFit="1" customWidth="1"/>
    <col min="12" max="12" width="17.375" bestFit="1" customWidth="1"/>
    <col min="13" max="14" width="11.875" bestFit="1" customWidth="1"/>
    <col min="15" max="16" width="24.125" bestFit="1" customWidth="1"/>
  </cols>
  <sheetData>
    <row r="1" spans="1:16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</row>
    <row r="2" spans="1:16">
      <c r="A2" t="s">
        <v>44</v>
      </c>
      <c r="B2" t="s">
        <v>45</v>
      </c>
      <c r="C2" t="s">
        <v>46</v>
      </c>
      <c r="D2" t="s">
        <v>47</v>
      </c>
      <c r="E2" t="s">
        <v>48</v>
      </c>
      <c r="F2">
        <v>18203688.260000002</v>
      </c>
      <c r="G2">
        <v>0</v>
      </c>
      <c r="H2">
        <v>0</v>
      </c>
      <c r="I2">
        <v>0</v>
      </c>
      <c r="J2">
        <v>0</v>
      </c>
      <c r="K2">
        <v>496075.76</v>
      </c>
      <c r="L2">
        <v>50</v>
      </c>
      <c r="M2">
        <v>18699814.02</v>
      </c>
      <c r="N2">
        <v>28850135.620000001</v>
      </c>
      <c r="O2">
        <v>574147.67000000004</v>
      </c>
      <c r="P2">
        <v>0</v>
      </c>
    </row>
    <row r="3" spans="1:16">
      <c r="A3" t="s">
        <v>49</v>
      </c>
      <c r="B3" t="s">
        <v>50</v>
      </c>
      <c r="C3" t="s">
        <v>46</v>
      </c>
      <c r="D3" t="s">
        <v>51</v>
      </c>
      <c r="E3" t="s">
        <v>52</v>
      </c>
      <c r="F3">
        <v>678218.66</v>
      </c>
      <c r="G3">
        <v>0</v>
      </c>
      <c r="H3">
        <v>0</v>
      </c>
      <c r="I3">
        <v>0</v>
      </c>
      <c r="J3">
        <v>0</v>
      </c>
      <c r="K3">
        <v>14300</v>
      </c>
      <c r="L3">
        <v>250</v>
      </c>
      <c r="M3">
        <v>692768.66</v>
      </c>
      <c r="N3">
        <v>1314136.02</v>
      </c>
      <c r="O3">
        <v>141560.23000000001</v>
      </c>
      <c r="P3">
        <v>0</v>
      </c>
    </row>
    <row r="4" spans="1:16">
      <c r="A4" t="s">
        <v>53</v>
      </c>
      <c r="B4" t="s">
        <v>54</v>
      </c>
      <c r="C4" t="s">
        <v>46</v>
      </c>
      <c r="D4" t="s">
        <v>55</v>
      </c>
      <c r="E4" t="s">
        <v>56</v>
      </c>
      <c r="F4">
        <v>2952946.88</v>
      </c>
      <c r="G4">
        <v>0</v>
      </c>
      <c r="H4">
        <v>0</v>
      </c>
      <c r="I4">
        <v>0</v>
      </c>
      <c r="J4">
        <v>0</v>
      </c>
      <c r="K4">
        <v>132668.88</v>
      </c>
      <c r="L4">
        <v>0</v>
      </c>
      <c r="M4">
        <v>3085615.76</v>
      </c>
      <c r="N4">
        <v>12161737.67</v>
      </c>
      <c r="O4">
        <v>0</v>
      </c>
      <c r="P4">
        <v>0</v>
      </c>
    </row>
    <row r="5" spans="1:16">
      <c r="A5" t="s">
        <v>57</v>
      </c>
      <c r="B5" t="s">
        <v>58</v>
      </c>
      <c r="C5" t="s">
        <v>59</v>
      </c>
      <c r="D5" t="s">
        <v>60</v>
      </c>
      <c r="E5" t="s">
        <v>61</v>
      </c>
      <c r="F5">
        <v>3078087.31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3078087.31</v>
      </c>
      <c r="N5">
        <v>8351810.3300000001</v>
      </c>
      <c r="O5">
        <v>401104.53</v>
      </c>
      <c r="P5">
        <v>0</v>
      </c>
    </row>
    <row r="6" spans="1:16">
      <c r="A6" t="s">
        <v>62</v>
      </c>
      <c r="B6" t="s">
        <v>63</v>
      </c>
      <c r="C6" t="s">
        <v>59</v>
      </c>
      <c r="D6" t="s">
        <v>64</v>
      </c>
      <c r="E6" t="s">
        <v>65</v>
      </c>
      <c r="F6">
        <v>480157.34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480157.34</v>
      </c>
      <c r="N6">
        <v>1693036.43</v>
      </c>
      <c r="O6">
        <v>25000</v>
      </c>
      <c r="P6">
        <v>0</v>
      </c>
    </row>
    <row r="7" spans="1:16">
      <c r="A7" t="s">
        <v>62</v>
      </c>
      <c r="B7" t="s">
        <v>63</v>
      </c>
      <c r="C7" t="s">
        <v>59</v>
      </c>
      <c r="D7" t="s">
        <v>64</v>
      </c>
      <c r="E7" t="s">
        <v>65</v>
      </c>
      <c r="F7">
        <v>5404921.79</v>
      </c>
      <c r="G7">
        <v>0</v>
      </c>
      <c r="H7">
        <v>0</v>
      </c>
      <c r="I7">
        <v>0</v>
      </c>
      <c r="J7">
        <v>0</v>
      </c>
      <c r="K7">
        <v>11850.84</v>
      </c>
      <c r="L7">
        <v>0</v>
      </c>
      <c r="M7">
        <v>5416772.6299999999</v>
      </c>
      <c r="N7">
        <v>4745312.13</v>
      </c>
      <c r="O7">
        <v>25000</v>
      </c>
      <c r="P7">
        <v>0</v>
      </c>
    </row>
    <row r="8" spans="1:16">
      <c r="A8" t="s">
        <v>66</v>
      </c>
      <c r="B8" t="s">
        <v>67</v>
      </c>
      <c r="C8" t="s">
        <v>59</v>
      </c>
      <c r="D8" t="s">
        <v>68</v>
      </c>
      <c r="E8" t="s">
        <v>69</v>
      </c>
      <c r="F8">
        <v>371513.01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371513.01</v>
      </c>
      <c r="N8">
        <v>3934267.45</v>
      </c>
      <c r="O8">
        <v>0</v>
      </c>
      <c r="P8">
        <v>0</v>
      </c>
    </row>
    <row r="9" spans="1:16">
      <c r="A9" t="s">
        <v>66</v>
      </c>
      <c r="B9" t="s">
        <v>67</v>
      </c>
      <c r="C9" t="s">
        <v>59</v>
      </c>
      <c r="D9" t="s">
        <v>68</v>
      </c>
      <c r="E9" t="s">
        <v>69</v>
      </c>
      <c r="F9">
        <v>5397865.6100000003</v>
      </c>
      <c r="G9">
        <v>0</v>
      </c>
      <c r="H9">
        <v>0</v>
      </c>
      <c r="I9">
        <v>0</v>
      </c>
      <c r="J9">
        <v>0</v>
      </c>
      <c r="K9">
        <v>49486</v>
      </c>
      <c r="L9">
        <v>2700</v>
      </c>
      <c r="M9">
        <v>5450051.6100000003</v>
      </c>
      <c r="N9">
        <v>8527595.9299999997</v>
      </c>
      <c r="O9">
        <v>618006.56999999995</v>
      </c>
      <c r="P9">
        <v>0</v>
      </c>
    </row>
    <row r="10" spans="1:16">
      <c r="A10" t="s">
        <v>70</v>
      </c>
      <c r="B10" t="s">
        <v>71</v>
      </c>
      <c r="C10" t="s">
        <v>59</v>
      </c>
      <c r="D10" t="s">
        <v>72</v>
      </c>
      <c r="E10" t="s">
        <v>73</v>
      </c>
      <c r="F10">
        <v>708469.94</v>
      </c>
      <c r="G10">
        <v>0</v>
      </c>
      <c r="H10">
        <v>0</v>
      </c>
      <c r="I10">
        <v>0</v>
      </c>
      <c r="J10">
        <v>0</v>
      </c>
      <c r="K10">
        <v>5575</v>
      </c>
      <c r="L10">
        <v>0</v>
      </c>
      <c r="M10">
        <v>714044.94</v>
      </c>
      <c r="N10">
        <v>990658.8</v>
      </c>
      <c r="O10">
        <v>0</v>
      </c>
      <c r="P10">
        <v>0</v>
      </c>
    </row>
    <row r="11" spans="1:16">
      <c r="A11" t="s">
        <v>74</v>
      </c>
      <c r="B11" t="s">
        <v>75</v>
      </c>
      <c r="C11" t="s">
        <v>59</v>
      </c>
      <c r="D11" t="s">
        <v>76</v>
      </c>
      <c r="E11" t="s">
        <v>77</v>
      </c>
      <c r="F11">
        <v>1115333.82</v>
      </c>
      <c r="G11">
        <v>0</v>
      </c>
      <c r="H11">
        <v>0</v>
      </c>
      <c r="I11">
        <v>0</v>
      </c>
      <c r="J11">
        <v>0</v>
      </c>
      <c r="K11">
        <v>11400</v>
      </c>
      <c r="L11">
        <v>0</v>
      </c>
      <c r="M11">
        <v>1126733.82</v>
      </c>
      <c r="N11">
        <v>2582819.11</v>
      </c>
      <c r="O11">
        <v>0</v>
      </c>
      <c r="P11">
        <v>0</v>
      </c>
    </row>
    <row r="12" spans="1:16">
      <c r="A12" t="s">
        <v>78</v>
      </c>
      <c r="B12" t="s">
        <v>79</v>
      </c>
      <c r="C12" t="s">
        <v>59</v>
      </c>
      <c r="D12" t="s">
        <v>80</v>
      </c>
      <c r="E12" t="s">
        <v>81</v>
      </c>
      <c r="F12">
        <v>1111841.72</v>
      </c>
      <c r="G12">
        <v>0</v>
      </c>
      <c r="H12">
        <v>0</v>
      </c>
      <c r="I12">
        <v>0</v>
      </c>
      <c r="J12">
        <v>0</v>
      </c>
      <c r="K12">
        <v>7150</v>
      </c>
      <c r="L12">
        <v>0</v>
      </c>
      <c r="M12">
        <v>1118991.72</v>
      </c>
      <c r="N12">
        <v>885471.01</v>
      </c>
      <c r="O12">
        <v>11334.25</v>
      </c>
      <c r="P12">
        <v>0</v>
      </c>
    </row>
    <row r="13" spans="1:16">
      <c r="A13" t="s">
        <v>82</v>
      </c>
      <c r="B13" t="s">
        <v>83</v>
      </c>
      <c r="C13" t="s">
        <v>59</v>
      </c>
      <c r="D13" t="s">
        <v>84</v>
      </c>
      <c r="E13" t="s">
        <v>85</v>
      </c>
      <c r="F13">
        <v>65043.87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65043.87</v>
      </c>
      <c r="N13">
        <v>513714.64</v>
      </c>
      <c r="O13">
        <v>0</v>
      </c>
      <c r="P13">
        <v>0</v>
      </c>
    </row>
    <row r="14" spans="1:16">
      <c r="A14" t="s">
        <v>86</v>
      </c>
      <c r="B14" t="s">
        <v>87</v>
      </c>
      <c r="C14" t="s">
        <v>59</v>
      </c>
      <c r="D14" t="s">
        <v>88</v>
      </c>
      <c r="E14" t="s">
        <v>89</v>
      </c>
      <c r="F14">
        <v>48174.71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48174.71</v>
      </c>
      <c r="N14">
        <v>207620.25</v>
      </c>
      <c r="O14">
        <v>0</v>
      </c>
      <c r="P14">
        <v>0</v>
      </c>
    </row>
    <row r="15" spans="1:16">
      <c r="A15" t="s">
        <v>90</v>
      </c>
      <c r="B15" t="s">
        <v>91</v>
      </c>
      <c r="C15" t="s">
        <v>59</v>
      </c>
      <c r="D15" t="s">
        <v>92</v>
      </c>
      <c r="E15" t="s">
        <v>93</v>
      </c>
      <c r="F15">
        <v>2738357.14</v>
      </c>
      <c r="G15">
        <v>1500</v>
      </c>
      <c r="H15">
        <v>0</v>
      </c>
      <c r="I15">
        <v>0</v>
      </c>
      <c r="J15">
        <v>0</v>
      </c>
      <c r="K15">
        <v>30406.86</v>
      </c>
      <c r="L15">
        <v>1000</v>
      </c>
      <c r="M15">
        <v>2771264</v>
      </c>
      <c r="N15">
        <v>4161515.14</v>
      </c>
      <c r="O15">
        <v>716442.99</v>
      </c>
      <c r="P15">
        <v>0</v>
      </c>
    </row>
    <row r="16" spans="1:16">
      <c r="A16" t="s">
        <v>94</v>
      </c>
      <c r="B16" t="s">
        <v>95</v>
      </c>
      <c r="C16" t="s">
        <v>59</v>
      </c>
      <c r="D16" t="s">
        <v>96</v>
      </c>
      <c r="E16" t="s">
        <v>97</v>
      </c>
      <c r="F16">
        <v>592947.28</v>
      </c>
      <c r="G16">
        <v>0</v>
      </c>
      <c r="H16">
        <v>0</v>
      </c>
      <c r="I16">
        <v>0</v>
      </c>
      <c r="J16">
        <v>0</v>
      </c>
      <c r="K16">
        <v>4595.16</v>
      </c>
      <c r="L16">
        <v>0</v>
      </c>
      <c r="M16">
        <v>597542.43999999994</v>
      </c>
      <c r="N16">
        <v>883913.12</v>
      </c>
      <c r="O16">
        <v>0</v>
      </c>
      <c r="P16">
        <v>0</v>
      </c>
    </row>
    <row r="17" spans="1:16">
      <c r="A17" t="s">
        <v>98</v>
      </c>
      <c r="B17" t="s">
        <v>99</v>
      </c>
      <c r="C17" t="s">
        <v>59</v>
      </c>
      <c r="D17" t="s">
        <v>100</v>
      </c>
      <c r="E17" t="s">
        <v>101</v>
      </c>
      <c r="F17">
        <v>2262137.79</v>
      </c>
      <c r="G17">
        <v>0</v>
      </c>
      <c r="H17">
        <v>0</v>
      </c>
      <c r="I17">
        <v>0</v>
      </c>
      <c r="J17">
        <v>0</v>
      </c>
      <c r="K17">
        <v>821529.16</v>
      </c>
      <c r="L17">
        <v>0</v>
      </c>
      <c r="M17">
        <v>3083666.95</v>
      </c>
      <c r="N17">
        <v>9859065.4900000002</v>
      </c>
      <c r="O17">
        <v>0</v>
      </c>
      <c r="P17">
        <v>0</v>
      </c>
    </row>
    <row r="18" spans="1:16">
      <c r="A18" t="s">
        <v>102</v>
      </c>
      <c r="B18" t="s">
        <v>103</v>
      </c>
      <c r="C18" t="s">
        <v>59</v>
      </c>
      <c r="D18" t="s">
        <v>104</v>
      </c>
      <c r="E18" t="s">
        <v>105</v>
      </c>
      <c r="F18">
        <v>375598.81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375598.81</v>
      </c>
      <c r="N18">
        <v>232018.26</v>
      </c>
      <c r="O18">
        <v>124638.55</v>
      </c>
      <c r="P18">
        <v>0</v>
      </c>
    </row>
    <row r="19" spans="1:16">
      <c r="A19" t="s">
        <v>102</v>
      </c>
      <c r="B19" t="s">
        <v>103</v>
      </c>
      <c r="C19" t="s">
        <v>59</v>
      </c>
      <c r="D19" t="s">
        <v>125</v>
      </c>
      <c r="E19" t="s">
        <v>126</v>
      </c>
      <c r="F19">
        <v>10811.27</v>
      </c>
      <c r="G19">
        <v>0</v>
      </c>
      <c r="H19">
        <v>0</v>
      </c>
      <c r="I19">
        <v>0</v>
      </c>
      <c r="J19">
        <v>0</v>
      </c>
      <c r="K19">
        <v>1500</v>
      </c>
      <c r="L19">
        <v>0</v>
      </c>
      <c r="M19">
        <v>12311.27</v>
      </c>
      <c r="N19">
        <v>10449.06</v>
      </c>
      <c r="O19">
        <v>448735.09</v>
      </c>
      <c r="P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Paul Clark</cp:lastModifiedBy>
  <cp:lastPrinted>2015-09-25T13:08:40Z</cp:lastPrinted>
  <dcterms:created xsi:type="dcterms:W3CDTF">2012-01-30T00:39:58Z</dcterms:created>
  <dcterms:modified xsi:type="dcterms:W3CDTF">2015-09-25T18:59:19Z</dcterms:modified>
</cp:coreProperties>
</file>