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200" windowHeight="8445"/>
  </bookViews>
  <sheets>
    <sheet name="Presidential Table 1" sheetId="1" r:id="rId1"/>
  </sheets>
  <calcPr calcId="125725"/>
</workbook>
</file>

<file path=xl/calcChain.xml><?xml version="1.0" encoding="utf-8"?>
<calcChain xmlns="http://schemas.openxmlformats.org/spreadsheetml/2006/main">
  <c r="L40" i="1"/>
  <c r="K40"/>
  <c r="J40"/>
  <c r="I40"/>
  <c r="H40"/>
  <c r="G40"/>
  <c r="F40"/>
  <c r="E40"/>
  <c r="L39"/>
  <c r="K39"/>
  <c r="J39"/>
  <c r="I39"/>
  <c r="H39"/>
  <c r="G39"/>
  <c r="F39"/>
  <c r="E39"/>
  <c r="L38"/>
  <c r="K38"/>
  <c r="J38"/>
  <c r="I38"/>
  <c r="H38"/>
  <c r="G38"/>
  <c r="F38"/>
  <c r="E38"/>
  <c r="D40"/>
  <c r="C40"/>
  <c r="D39"/>
  <c r="C39"/>
  <c r="D38"/>
  <c r="C38"/>
  <c r="F42" l="1"/>
  <c r="E42"/>
  <c r="I42"/>
  <c r="L42"/>
  <c r="H42"/>
  <c r="D42"/>
  <c r="J42"/>
  <c r="C42"/>
  <c r="G42"/>
  <c r="K42"/>
</calcChain>
</file>

<file path=xl/sharedStrings.xml><?xml version="1.0" encoding="utf-8"?>
<sst xmlns="http://schemas.openxmlformats.org/spreadsheetml/2006/main" count="53" uniqueCount="50">
  <si>
    <t>Contributions</t>
  </si>
  <si>
    <t>Other Loans</t>
  </si>
  <si>
    <t>Transfers</t>
  </si>
  <si>
    <t>From Individuals</t>
  </si>
  <si>
    <t>from Cmte's</t>
  </si>
  <si>
    <t>from the Candidate</t>
  </si>
  <si>
    <t>Other</t>
  </si>
  <si>
    <t>Receipts</t>
  </si>
  <si>
    <t>Total</t>
  </si>
  <si>
    <t>Republicans</t>
  </si>
  <si>
    <t>Democrats</t>
  </si>
  <si>
    <t>Total Democrats</t>
  </si>
  <si>
    <t>Grand Total</t>
  </si>
  <si>
    <t>Federal Funds</t>
  </si>
  <si>
    <t>Contributions/Loans</t>
  </si>
  <si>
    <t>From Parties</t>
  </si>
  <si>
    <t>Offsets</t>
  </si>
  <si>
    <t>Total Other</t>
  </si>
  <si>
    <t>Total Republicans</t>
  </si>
  <si>
    <t>Presidential Table 1*</t>
  </si>
  <si>
    <t>** First Financial Report for 2016 Cycle - 2015 Q1</t>
  </si>
  <si>
    <t>*** First Financial Report for 2016 Cycle - 2015 Q2</t>
  </si>
  <si>
    <t>Bush, Jeb***</t>
  </si>
  <si>
    <t>Fiorina, Carly***</t>
  </si>
  <si>
    <t>Graham, Lindsey O.***</t>
  </si>
  <si>
    <t>Huckabee, Mike***</t>
  </si>
  <si>
    <t>Jindal, Bobby***</t>
  </si>
  <si>
    <t>Pataki, George E.***</t>
  </si>
  <si>
    <t>Paul, Rand***</t>
  </si>
  <si>
    <t>Perry, James R. (Rick)***</t>
  </si>
  <si>
    <t>Rubio, Marco***</t>
  </si>
  <si>
    <t>Santorum, Richard J.***</t>
  </si>
  <si>
    <t>Clinton, Hillary Rodham***</t>
  </si>
  <si>
    <t>O'Malley, Martin Joseph***</t>
  </si>
  <si>
    <t>Sanders, Bernard***</t>
  </si>
  <si>
    <t>Carson, Benjamin S.**</t>
  </si>
  <si>
    <t>Cruz, Rafael Edward 'Ted'**</t>
  </si>
  <si>
    <t>*Only presidential candidates who have raised or spent more than $100,000 (outside of his or her personal funds) are itemized on this table.</t>
  </si>
  <si>
    <t>Presidential Pre-Nomination Campaign Receipts Through December 31, 2015</t>
  </si>
  <si>
    <t>**** First Financial Report for 2016 Cycle - 2015 Q3</t>
  </si>
  <si>
    <t>Lessig, Lawrence****</t>
  </si>
  <si>
    <t>Webb, James Henry Jr.****</t>
  </si>
  <si>
    <t>Christie, Christopher J.****</t>
  </si>
  <si>
    <t>Kasich, John R.****</t>
  </si>
  <si>
    <t>Trump, Donald J.***</t>
  </si>
  <si>
    <t>Walker, Scott****</t>
  </si>
  <si>
    <t>Stein, Jill****</t>
  </si>
  <si>
    <t>Other Republican Candidates (19)</t>
  </si>
  <si>
    <t>Other Party Candidates (27)</t>
  </si>
  <si>
    <t>Other Democratic Candidates (14)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</si>
</sst>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5">
    <font>
      <sz val="12"/>
      <color theme="1"/>
      <name val="Times New Roman"/>
      <family val="2"/>
    </font>
    <font>
      <b/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64" fontId="0" fillId="2" borderId="0" xfId="0" applyNumberFormat="1" applyFill="1"/>
    <xf numFmtId="164" fontId="2" fillId="2" borderId="0" xfId="0" applyNumberFormat="1" applyFont="1" applyFill="1"/>
    <xf numFmtId="0" fontId="4" fillId="0" borderId="0" xfId="0" applyFont="1"/>
    <xf numFmtId="164" fontId="4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topLeftCell="A7" workbookViewId="0">
      <selection activeCell="L42" sqref="L42"/>
    </sheetView>
  </sheetViews>
  <sheetFormatPr defaultRowHeight="15.75"/>
  <cols>
    <col min="1" max="1" width="5.625" customWidth="1"/>
    <col min="2" max="2" width="27.875" bestFit="1" customWidth="1"/>
    <col min="3" max="3" width="11.75" style="1" bestFit="1" customWidth="1"/>
    <col min="4" max="4" width="14" style="1" bestFit="1" customWidth="1"/>
    <col min="5" max="6" width="11.625" style="1" bestFit="1" customWidth="1"/>
    <col min="7" max="7" width="16.875" style="1" bestFit="1" customWidth="1"/>
    <col min="8" max="8" width="10.25" style="1" bestFit="1" customWidth="1"/>
    <col min="9" max="9" width="11" style="1" bestFit="1" customWidth="1"/>
    <col min="10" max="10" width="9.875" style="1" bestFit="1" customWidth="1"/>
    <col min="11" max="11" width="8.5" bestFit="1" customWidth="1"/>
    <col min="12" max="12" width="11.875" bestFit="1" customWidth="1"/>
  </cols>
  <sheetData>
    <row r="1" spans="1:12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2"/>
      <c r="L1" s="12"/>
    </row>
    <row r="2" spans="1:12">
      <c r="A2" s="11" t="s">
        <v>38</v>
      </c>
      <c r="B2" s="11"/>
      <c r="C2" s="11"/>
      <c r="D2" s="11"/>
      <c r="E2" s="11"/>
      <c r="F2" s="11"/>
      <c r="G2" s="11"/>
      <c r="H2" s="11"/>
      <c r="I2" s="11"/>
      <c r="J2" s="11"/>
      <c r="K2" s="12"/>
      <c r="L2" s="12"/>
    </row>
    <row r="3" spans="1:12">
      <c r="F3" s="2"/>
    </row>
    <row r="4" spans="1:12">
      <c r="C4" s="5" t="s">
        <v>13</v>
      </c>
      <c r="D4" s="5" t="s">
        <v>0</v>
      </c>
      <c r="E4" s="5" t="s">
        <v>0</v>
      </c>
      <c r="F4" s="5" t="s">
        <v>0</v>
      </c>
      <c r="G4" s="5" t="s">
        <v>14</v>
      </c>
      <c r="H4" s="5"/>
      <c r="I4" s="5"/>
      <c r="J4" s="5"/>
      <c r="K4" s="5" t="s">
        <v>6</v>
      </c>
      <c r="L4" s="5"/>
    </row>
    <row r="5" spans="1:12">
      <c r="C5" s="5"/>
      <c r="D5" s="5" t="s">
        <v>3</v>
      </c>
      <c r="E5" s="5" t="s">
        <v>15</v>
      </c>
      <c r="F5" s="5" t="s">
        <v>4</v>
      </c>
      <c r="G5" s="5" t="s">
        <v>5</v>
      </c>
      <c r="H5" s="5" t="s">
        <v>1</v>
      </c>
      <c r="I5" s="5" t="s">
        <v>2</v>
      </c>
      <c r="J5" s="5" t="s">
        <v>16</v>
      </c>
      <c r="K5" s="5" t="s">
        <v>7</v>
      </c>
      <c r="L5" s="6" t="s">
        <v>8</v>
      </c>
    </row>
    <row r="7" spans="1:12">
      <c r="A7" s="3" t="s">
        <v>9</v>
      </c>
      <c r="B7" s="3"/>
    </row>
    <row r="8" spans="1:12">
      <c r="A8" s="3"/>
      <c r="B8" t="s">
        <v>22</v>
      </c>
      <c r="C8" s="1">
        <v>0</v>
      </c>
      <c r="D8" s="1">
        <v>31279379.760000002</v>
      </c>
      <c r="E8" s="1">
        <v>0</v>
      </c>
      <c r="F8" s="1">
        <v>205017.05</v>
      </c>
      <c r="G8" s="1">
        <v>388720.15</v>
      </c>
      <c r="H8" s="1">
        <v>0</v>
      </c>
      <c r="I8" s="1">
        <v>0</v>
      </c>
      <c r="J8" s="1">
        <v>48982.91</v>
      </c>
      <c r="K8" s="1">
        <v>0</v>
      </c>
      <c r="L8" s="7">
        <v>31922099.870000001</v>
      </c>
    </row>
    <row r="9" spans="1:12">
      <c r="A9" s="3"/>
      <c r="B9" t="s">
        <v>35</v>
      </c>
      <c r="C9" s="1">
        <v>0</v>
      </c>
      <c r="D9" s="1">
        <v>53941606.549999997</v>
      </c>
      <c r="E9" s="1">
        <v>0</v>
      </c>
      <c r="F9" s="1">
        <v>5538.29</v>
      </c>
      <c r="G9" s="1">
        <v>25000</v>
      </c>
      <c r="H9" s="1">
        <v>0</v>
      </c>
      <c r="I9" s="1">
        <v>0</v>
      </c>
      <c r="J9" s="1">
        <v>64465.47</v>
      </c>
      <c r="K9" s="1">
        <v>0</v>
      </c>
      <c r="L9" s="7">
        <v>54036610.310000002</v>
      </c>
    </row>
    <row r="10" spans="1:12">
      <c r="A10" s="3"/>
      <c r="B10" t="s">
        <v>42</v>
      </c>
      <c r="C10" s="1">
        <v>0</v>
      </c>
      <c r="D10" s="1">
        <v>7062208.6799999997</v>
      </c>
      <c r="E10" s="1">
        <v>0</v>
      </c>
      <c r="F10" s="1">
        <v>96300</v>
      </c>
      <c r="G10" s="1">
        <v>0</v>
      </c>
      <c r="H10" s="1">
        <v>0</v>
      </c>
      <c r="I10" s="1">
        <v>0</v>
      </c>
      <c r="J10" s="1">
        <v>820.06</v>
      </c>
      <c r="K10" s="1">
        <v>0</v>
      </c>
      <c r="L10" s="7">
        <v>7159328.7400000002</v>
      </c>
    </row>
    <row r="11" spans="1:12">
      <c r="A11" s="3"/>
      <c r="B11" t="s">
        <v>36</v>
      </c>
      <c r="C11" s="1">
        <v>0</v>
      </c>
      <c r="D11" s="1">
        <v>46770500.920000002</v>
      </c>
      <c r="E11" s="1">
        <v>0</v>
      </c>
      <c r="F11" s="1">
        <v>56852.25</v>
      </c>
      <c r="G11" s="1">
        <v>0</v>
      </c>
      <c r="H11" s="1">
        <v>0</v>
      </c>
      <c r="I11" s="1">
        <v>250012.93</v>
      </c>
      <c r="J11" s="1">
        <v>6181.48</v>
      </c>
      <c r="K11" s="1">
        <v>3309.47</v>
      </c>
      <c r="L11" s="7">
        <v>47086857.049999997</v>
      </c>
    </row>
    <row r="12" spans="1:12">
      <c r="A12" s="3"/>
      <c r="B12" t="s">
        <v>23</v>
      </c>
      <c r="C12" s="1">
        <v>0</v>
      </c>
      <c r="D12" s="1">
        <v>11316872.470000001</v>
      </c>
      <c r="E12" s="1">
        <v>0</v>
      </c>
      <c r="F12" s="1">
        <v>20925</v>
      </c>
      <c r="G12" s="1">
        <v>0</v>
      </c>
      <c r="H12" s="1">
        <v>0</v>
      </c>
      <c r="I12" s="1">
        <v>0</v>
      </c>
      <c r="J12" s="1">
        <v>11241.08</v>
      </c>
      <c r="K12" s="1">
        <v>18</v>
      </c>
      <c r="L12" s="7">
        <v>11349056.550000001</v>
      </c>
    </row>
    <row r="13" spans="1:12">
      <c r="A13" s="3"/>
      <c r="B13" t="s">
        <v>24</v>
      </c>
      <c r="C13" s="1">
        <v>0</v>
      </c>
      <c r="D13" s="1">
        <v>3559424.54</v>
      </c>
      <c r="E13" s="1">
        <v>0</v>
      </c>
      <c r="F13" s="1">
        <v>61750</v>
      </c>
      <c r="G13" s="1">
        <v>0</v>
      </c>
      <c r="H13" s="1">
        <v>0</v>
      </c>
      <c r="I13" s="1">
        <v>1975000</v>
      </c>
      <c r="J13" s="1">
        <v>32515.78</v>
      </c>
      <c r="K13" s="1">
        <v>19.52</v>
      </c>
      <c r="L13" s="7">
        <v>5628709.8399999999</v>
      </c>
    </row>
    <row r="14" spans="1:12">
      <c r="A14" s="3"/>
      <c r="B14" t="s">
        <v>25</v>
      </c>
      <c r="C14" s="1">
        <v>0</v>
      </c>
      <c r="D14" s="1">
        <v>3913638.88</v>
      </c>
      <c r="E14" s="1">
        <v>0</v>
      </c>
      <c r="F14" s="1">
        <v>33000</v>
      </c>
      <c r="G14" s="1">
        <v>0</v>
      </c>
      <c r="H14" s="1">
        <v>0</v>
      </c>
      <c r="I14" s="1">
        <v>0</v>
      </c>
      <c r="J14" s="1">
        <v>1007.1</v>
      </c>
      <c r="K14" s="1">
        <v>0</v>
      </c>
      <c r="L14" s="7">
        <v>3947645.98</v>
      </c>
    </row>
    <row r="15" spans="1:12">
      <c r="A15" s="3"/>
      <c r="B15" t="s">
        <v>26</v>
      </c>
      <c r="C15" s="1">
        <v>0</v>
      </c>
      <c r="D15" s="1">
        <v>1432463.52</v>
      </c>
      <c r="E15" s="1">
        <v>0</v>
      </c>
      <c r="F15" s="1">
        <v>10000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7">
        <v>1442463.52</v>
      </c>
    </row>
    <row r="16" spans="1:12">
      <c r="A16" s="3"/>
      <c r="B16" t="s">
        <v>43</v>
      </c>
      <c r="C16" s="1">
        <v>0</v>
      </c>
      <c r="D16" s="1">
        <v>7390800.2599999998</v>
      </c>
      <c r="E16" s="1">
        <v>0</v>
      </c>
      <c r="F16" s="1">
        <v>181470.62</v>
      </c>
      <c r="G16" s="1">
        <v>0</v>
      </c>
      <c r="H16" s="1">
        <v>0</v>
      </c>
      <c r="I16" s="1">
        <v>0</v>
      </c>
      <c r="J16" s="1">
        <v>10093.959999999999</v>
      </c>
      <c r="K16" s="1">
        <v>0</v>
      </c>
      <c r="L16" s="7">
        <v>7582364.8399999999</v>
      </c>
    </row>
    <row r="17" spans="1:12">
      <c r="A17" s="3"/>
      <c r="B17" t="s">
        <v>27</v>
      </c>
      <c r="C17" s="1">
        <v>0</v>
      </c>
      <c r="D17" s="1">
        <v>507247.35</v>
      </c>
      <c r="E17" s="1">
        <v>0</v>
      </c>
      <c r="F17" s="1">
        <v>1000</v>
      </c>
      <c r="G17" s="1">
        <v>20000</v>
      </c>
      <c r="H17" s="1">
        <v>0</v>
      </c>
      <c r="I17" s="1">
        <v>0</v>
      </c>
      <c r="J17" s="1">
        <v>15935.2</v>
      </c>
      <c r="K17" s="1">
        <v>0</v>
      </c>
      <c r="L17" s="7">
        <v>544182.55000000005</v>
      </c>
    </row>
    <row r="18" spans="1:12">
      <c r="A18" s="3"/>
      <c r="B18" t="s">
        <v>28</v>
      </c>
      <c r="C18" s="1">
        <v>0</v>
      </c>
      <c r="D18" s="1">
        <v>9503099.2400000002</v>
      </c>
      <c r="E18" s="1">
        <v>0</v>
      </c>
      <c r="F18" s="1">
        <v>41589.72</v>
      </c>
      <c r="G18" s="1">
        <v>0</v>
      </c>
      <c r="H18" s="1">
        <v>0</v>
      </c>
      <c r="I18" s="1">
        <v>1732242.11</v>
      </c>
      <c r="J18" s="1">
        <v>30355.98</v>
      </c>
      <c r="K18" s="1">
        <v>212151.08</v>
      </c>
      <c r="L18" s="7">
        <v>11519438.130000001</v>
      </c>
    </row>
    <row r="19" spans="1:12">
      <c r="A19" s="3"/>
      <c r="B19" t="s">
        <v>29</v>
      </c>
      <c r="C19" s="1">
        <v>0</v>
      </c>
      <c r="D19" s="1">
        <v>1329276</v>
      </c>
      <c r="E19" s="1">
        <v>0</v>
      </c>
      <c r="F19" s="1">
        <v>7040.18</v>
      </c>
      <c r="G19" s="1">
        <v>0</v>
      </c>
      <c r="H19" s="1">
        <v>0</v>
      </c>
      <c r="I19" s="1">
        <v>0</v>
      </c>
      <c r="J19" s="1">
        <v>90817.1</v>
      </c>
      <c r="K19" s="1">
        <v>0</v>
      </c>
      <c r="L19" s="7">
        <v>1427133.28</v>
      </c>
    </row>
    <row r="20" spans="1:12">
      <c r="A20" s="3"/>
      <c r="B20" t="s">
        <v>30</v>
      </c>
      <c r="C20" s="1">
        <v>0</v>
      </c>
      <c r="D20" s="1">
        <v>28635019.079999998</v>
      </c>
      <c r="E20" s="1">
        <v>101.68</v>
      </c>
      <c r="F20" s="1">
        <v>367024.44</v>
      </c>
      <c r="G20" s="1">
        <v>0</v>
      </c>
      <c r="H20" s="1">
        <v>0</v>
      </c>
      <c r="I20" s="1">
        <v>662431.57999999996</v>
      </c>
      <c r="J20" s="1">
        <v>36754.21</v>
      </c>
      <c r="K20" s="1">
        <v>8758.52</v>
      </c>
      <c r="L20" s="7">
        <v>29710091.510000002</v>
      </c>
    </row>
    <row r="21" spans="1:12">
      <c r="A21" s="3"/>
      <c r="B21" t="s">
        <v>31</v>
      </c>
      <c r="C21" s="1">
        <v>0</v>
      </c>
      <c r="D21" s="1">
        <v>1212806.93</v>
      </c>
      <c r="E21" s="1">
        <v>0</v>
      </c>
      <c r="F21" s="1">
        <v>4750</v>
      </c>
      <c r="G21" s="1">
        <v>24000</v>
      </c>
      <c r="H21" s="1">
        <v>0</v>
      </c>
      <c r="I21" s="1">
        <v>0</v>
      </c>
      <c r="J21" s="1">
        <v>1547.45</v>
      </c>
      <c r="K21" s="1">
        <v>59780.28</v>
      </c>
      <c r="L21" s="7">
        <v>1302884.6599999999</v>
      </c>
    </row>
    <row r="22" spans="1:12">
      <c r="A22" s="3"/>
      <c r="B22" t="s">
        <v>44</v>
      </c>
      <c r="C22" s="1">
        <v>0</v>
      </c>
      <c r="D22" s="1">
        <v>6556976.9400000004</v>
      </c>
      <c r="E22" s="1">
        <v>57.62</v>
      </c>
      <c r="F22" s="1">
        <v>0</v>
      </c>
      <c r="G22" s="1">
        <v>12838864.42</v>
      </c>
      <c r="H22" s="1">
        <v>0</v>
      </c>
      <c r="I22" s="1">
        <v>0</v>
      </c>
      <c r="J22" s="1">
        <v>9317.98</v>
      </c>
      <c r="K22" s="1">
        <v>0</v>
      </c>
      <c r="L22" s="7">
        <v>19405216.960000001</v>
      </c>
    </row>
    <row r="23" spans="1:12">
      <c r="A23" s="3"/>
      <c r="B23" t="s">
        <v>45</v>
      </c>
      <c r="C23" s="1">
        <v>0</v>
      </c>
      <c r="D23" s="1">
        <v>7840921.46</v>
      </c>
      <c r="E23" s="1">
        <v>0</v>
      </c>
      <c r="F23" s="1">
        <v>28400</v>
      </c>
      <c r="G23" s="1">
        <v>0</v>
      </c>
      <c r="H23" s="1">
        <v>0</v>
      </c>
      <c r="I23" s="1">
        <v>0</v>
      </c>
      <c r="J23" s="1">
        <v>53966.25</v>
      </c>
      <c r="K23" s="1">
        <v>50462.5</v>
      </c>
      <c r="L23" s="7">
        <v>7973750.21</v>
      </c>
    </row>
    <row r="24" spans="1:12">
      <c r="A24" s="3"/>
      <c r="B24" t="s">
        <v>47</v>
      </c>
      <c r="C24" s="1">
        <v>0</v>
      </c>
      <c r="D24" s="1">
        <v>207331.65</v>
      </c>
      <c r="E24" s="1">
        <v>0</v>
      </c>
      <c r="F24" s="1">
        <v>2000</v>
      </c>
      <c r="G24" s="1">
        <v>658411.24</v>
      </c>
      <c r="H24" s="1">
        <v>0</v>
      </c>
      <c r="I24" s="1">
        <v>0</v>
      </c>
      <c r="J24" s="1">
        <v>3574.77</v>
      </c>
      <c r="K24" s="1">
        <v>0</v>
      </c>
      <c r="L24" s="7">
        <v>872562.66</v>
      </c>
    </row>
    <row r="25" spans="1:12">
      <c r="A25" s="3"/>
      <c r="B25" s="3"/>
    </row>
    <row r="26" spans="1:12">
      <c r="A26" s="3" t="s">
        <v>10</v>
      </c>
      <c r="B26" s="3"/>
    </row>
    <row r="27" spans="1:12">
      <c r="A27" s="3"/>
      <c r="B27" t="s">
        <v>32</v>
      </c>
      <c r="C27" s="1">
        <v>0</v>
      </c>
      <c r="D27" s="1">
        <v>108931114.47</v>
      </c>
      <c r="E27" s="1">
        <v>1000</v>
      </c>
      <c r="F27" s="1">
        <v>888186.28</v>
      </c>
      <c r="G27" s="1">
        <v>368146.92</v>
      </c>
      <c r="H27" s="1">
        <v>0</v>
      </c>
      <c r="I27" s="1">
        <v>3240000</v>
      </c>
      <c r="J27" s="1">
        <v>2120704.8199999998</v>
      </c>
      <c r="K27" s="1">
        <v>14776.18</v>
      </c>
      <c r="L27" s="7">
        <v>115563928.67</v>
      </c>
    </row>
    <row r="28" spans="1:12">
      <c r="A28" s="3"/>
      <c r="B28" t="s">
        <v>40</v>
      </c>
      <c r="C28" s="1">
        <v>0</v>
      </c>
      <c r="D28" s="1">
        <v>181812</v>
      </c>
      <c r="E28" s="1">
        <v>0</v>
      </c>
      <c r="F28" s="1">
        <v>0</v>
      </c>
      <c r="G28" s="1">
        <v>32000</v>
      </c>
      <c r="H28" s="1">
        <v>0</v>
      </c>
      <c r="I28" s="1">
        <v>0</v>
      </c>
      <c r="J28" s="1">
        <v>6443</v>
      </c>
      <c r="K28" s="1">
        <v>0</v>
      </c>
      <c r="L28" s="7">
        <v>220255</v>
      </c>
    </row>
    <row r="29" spans="1:12">
      <c r="A29" s="3"/>
      <c r="B29" t="s">
        <v>33</v>
      </c>
      <c r="C29" s="1">
        <v>0</v>
      </c>
      <c r="D29" s="1">
        <v>4177654.87</v>
      </c>
      <c r="E29" s="1">
        <v>0</v>
      </c>
      <c r="F29" s="1">
        <v>58946.03</v>
      </c>
      <c r="G29" s="1">
        <v>0</v>
      </c>
      <c r="H29" s="1">
        <v>500000</v>
      </c>
      <c r="I29" s="1">
        <v>0</v>
      </c>
      <c r="J29" s="1">
        <v>55232.62</v>
      </c>
      <c r="K29" s="1">
        <v>0</v>
      </c>
      <c r="L29" s="7">
        <v>4791833.5199999996</v>
      </c>
    </row>
    <row r="30" spans="1:12">
      <c r="A30" s="3"/>
      <c r="B30" t="s">
        <v>34</v>
      </c>
      <c r="C30" s="1">
        <v>0</v>
      </c>
      <c r="D30" s="1">
        <v>73480185.370000005</v>
      </c>
      <c r="E30" s="1">
        <v>0</v>
      </c>
      <c r="F30" s="1">
        <v>3571</v>
      </c>
      <c r="G30" s="1">
        <v>0</v>
      </c>
      <c r="H30" s="1">
        <v>0</v>
      </c>
      <c r="I30" s="1">
        <v>1500000</v>
      </c>
      <c r="J30" s="1">
        <v>5336.29</v>
      </c>
      <c r="K30" s="1">
        <v>34058.879999999997</v>
      </c>
      <c r="L30" s="7">
        <v>75023151.540000007</v>
      </c>
    </row>
    <row r="31" spans="1:12">
      <c r="A31" s="3"/>
      <c r="B31" t="s">
        <v>41</v>
      </c>
      <c r="C31" s="1">
        <v>0</v>
      </c>
      <c r="D31" s="1">
        <v>759742.3</v>
      </c>
      <c r="E31" s="1">
        <v>0</v>
      </c>
      <c r="F31" s="1">
        <v>5000</v>
      </c>
      <c r="G31" s="1">
        <v>0</v>
      </c>
      <c r="H31" s="1">
        <v>0</v>
      </c>
      <c r="I31" s="1">
        <v>0</v>
      </c>
      <c r="J31" s="1">
        <v>250</v>
      </c>
      <c r="K31" s="1">
        <v>0</v>
      </c>
      <c r="L31" s="7">
        <v>764992.3</v>
      </c>
    </row>
    <row r="32" spans="1:12">
      <c r="A32" s="3"/>
      <c r="B32" t="s">
        <v>49</v>
      </c>
      <c r="C32" s="1">
        <v>0</v>
      </c>
      <c r="D32" s="1">
        <v>108138.45</v>
      </c>
      <c r="E32" s="1">
        <v>0</v>
      </c>
      <c r="F32" s="1">
        <v>0</v>
      </c>
      <c r="G32" s="1">
        <v>2928861.33</v>
      </c>
      <c r="H32" s="1">
        <v>33749.9</v>
      </c>
      <c r="I32" s="1">
        <v>0</v>
      </c>
      <c r="J32" s="1">
        <v>0</v>
      </c>
      <c r="K32" s="1">
        <v>0</v>
      </c>
      <c r="L32" s="7">
        <v>3041091.63</v>
      </c>
    </row>
    <row r="33" spans="1:12">
      <c r="A33" s="3"/>
      <c r="B33" s="3"/>
    </row>
    <row r="34" spans="1:12">
      <c r="A34" s="3" t="s">
        <v>6</v>
      </c>
      <c r="B34" s="3"/>
    </row>
    <row r="35" spans="1:12">
      <c r="A35" s="3"/>
      <c r="B35" t="s">
        <v>46</v>
      </c>
      <c r="C35" s="1">
        <v>0</v>
      </c>
      <c r="D35" s="1">
        <v>204195.6</v>
      </c>
      <c r="E35" s="1">
        <v>0</v>
      </c>
      <c r="F35" s="1">
        <v>0</v>
      </c>
      <c r="G35" s="1">
        <v>40000</v>
      </c>
      <c r="H35" s="1">
        <v>0</v>
      </c>
      <c r="I35" s="1">
        <v>0</v>
      </c>
      <c r="J35" s="1">
        <v>0</v>
      </c>
      <c r="K35" s="1">
        <v>0</v>
      </c>
      <c r="L35" s="7">
        <v>244195.6</v>
      </c>
    </row>
    <row r="36" spans="1:12">
      <c r="A36" s="3"/>
      <c r="B36" t="s">
        <v>48</v>
      </c>
      <c r="C36" s="1">
        <v>0</v>
      </c>
      <c r="D36" s="1">
        <v>35616.230000000003</v>
      </c>
      <c r="E36" s="1">
        <v>0</v>
      </c>
      <c r="F36" s="1">
        <v>0</v>
      </c>
      <c r="G36" s="1">
        <v>58269.89</v>
      </c>
      <c r="H36" s="1">
        <v>8900</v>
      </c>
      <c r="I36" s="1">
        <v>65</v>
      </c>
      <c r="J36" s="1">
        <v>11644.73</v>
      </c>
      <c r="K36" s="1">
        <v>101.2</v>
      </c>
      <c r="L36" s="7">
        <v>107186.05</v>
      </c>
    </row>
    <row r="37" spans="1:12">
      <c r="A37" s="3"/>
      <c r="B37" s="3"/>
    </row>
    <row r="38" spans="1:12">
      <c r="A38" s="3" t="s">
        <v>18</v>
      </c>
      <c r="B38" s="3"/>
      <c r="C38" s="1">
        <f t="shared" ref="C38:D38" si="0">SUM(C8:C24)</f>
        <v>0</v>
      </c>
      <c r="D38" s="1">
        <f t="shared" si="0"/>
        <v>222459574.23000002</v>
      </c>
      <c r="E38" s="1">
        <f t="shared" ref="E38:L38" si="1">SUM(E8:E24)</f>
        <v>159.30000000000001</v>
      </c>
      <c r="F38" s="1">
        <f t="shared" si="1"/>
        <v>1122657.55</v>
      </c>
      <c r="G38" s="1">
        <f t="shared" si="1"/>
        <v>13954995.810000001</v>
      </c>
      <c r="H38" s="1">
        <f t="shared" si="1"/>
        <v>0</v>
      </c>
      <c r="I38" s="1">
        <f t="shared" si="1"/>
        <v>4619686.62</v>
      </c>
      <c r="J38" s="1">
        <f t="shared" si="1"/>
        <v>417576.78</v>
      </c>
      <c r="K38" s="1">
        <f t="shared" si="1"/>
        <v>334499.37</v>
      </c>
      <c r="L38" s="7">
        <f t="shared" si="1"/>
        <v>242910396.66000003</v>
      </c>
    </row>
    <row r="39" spans="1:12">
      <c r="A39" s="3" t="s">
        <v>11</v>
      </c>
      <c r="B39" s="3"/>
      <c r="C39" s="1">
        <f t="shared" ref="C39:D39" si="2">SUM(C27:C32)</f>
        <v>0</v>
      </c>
      <c r="D39" s="1">
        <f t="shared" si="2"/>
        <v>187638647.46000001</v>
      </c>
      <c r="E39" s="1">
        <f t="shared" ref="E39:L39" si="3">SUM(E27:E32)</f>
        <v>1000</v>
      </c>
      <c r="F39" s="1">
        <f t="shared" si="3"/>
        <v>955703.31</v>
      </c>
      <c r="G39" s="1">
        <f t="shared" si="3"/>
        <v>3329008.25</v>
      </c>
      <c r="H39" s="1">
        <f t="shared" si="3"/>
        <v>533749.9</v>
      </c>
      <c r="I39" s="1">
        <f t="shared" si="3"/>
        <v>4740000</v>
      </c>
      <c r="J39" s="1">
        <f t="shared" si="3"/>
        <v>2187966.73</v>
      </c>
      <c r="K39" s="1">
        <f t="shared" si="3"/>
        <v>48835.06</v>
      </c>
      <c r="L39" s="7">
        <f t="shared" si="3"/>
        <v>199405252.66000003</v>
      </c>
    </row>
    <row r="40" spans="1:12">
      <c r="A40" s="3" t="s">
        <v>17</v>
      </c>
      <c r="B40" s="3"/>
      <c r="C40" s="1">
        <f t="shared" ref="C40" si="4">SUM(C36)</f>
        <v>0</v>
      </c>
      <c r="D40" s="1">
        <f>SUM(D35:D36)</f>
        <v>239811.83000000002</v>
      </c>
      <c r="E40" s="1">
        <f t="shared" ref="E40:L40" si="5">SUM(E35:E36)</f>
        <v>0</v>
      </c>
      <c r="F40" s="1">
        <f t="shared" si="5"/>
        <v>0</v>
      </c>
      <c r="G40" s="1">
        <f t="shared" si="5"/>
        <v>98269.89</v>
      </c>
      <c r="H40" s="1">
        <f t="shared" si="5"/>
        <v>8900</v>
      </c>
      <c r="I40" s="1">
        <f t="shared" si="5"/>
        <v>65</v>
      </c>
      <c r="J40" s="1">
        <f t="shared" si="5"/>
        <v>11644.73</v>
      </c>
      <c r="K40" s="1">
        <f t="shared" si="5"/>
        <v>101.2</v>
      </c>
      <c r="L40" s="7">
        <f t="shared" si="5"/>
        <v>351381.65</v>
      </c>
    </row>
    <row r="41" spans="1:12">
      <c r="A41" s="3"/>
      <c r="B41" s="3"/>
    </row>
    <row r="42" spans="1:12">
      <c r="A42" s="3" t="s">
        <v>12</v>
      </c>
      <c r="B42" s="3"/>
      <c r="C42" s="4">
        <f t="shared" ref="C42:L42" si="6">SUM(C38:C40)</f>
        <v>0</v>
      </c>
      <c r="D42" s="4">
        <f t="shared" si="6"/>
        <v>410338033.52000004</v>
      </c>
      <c r="E42" s="4">
        <f t="shared" si="6"/>
        <v>1159.3</v>
      </c>
      <c r="F42" s="4">
        <f t="shared" si="6"/>
        <v>2078360.86</v>
      </c>
      <c r="G42" s="4">
        <f t="shared" si="6"/>
        <v>17382273.950000003</v>
      </c>
      <c r="H42" s="4">
        <f t="shared" si="6"/>
        <v>542649.9</v>
      </c>
      <c r="I42" s="4">
        <f t="shared" si="6"/>
        <v>9359751.620000001</v>
      </c>
      <c r="J42" s="4">
        <f t="shared" si="6"/>
        <v>2617188.2399999998</v>
      </c>
      <c r="K42" s="4">
        <f t="shared" si="6"/>
        <v>383435.63</v>
      </c>
      <c r="L42" s="8">
        <f t="shared" si="6"/>
        <v>442667030.97000003</v>
      </c>
    </row>
    <row r="44" spans="1:12" s="9" customFormat="1" ht="15">
      <c r="A44" s="9" t="s">
        <v>37</v>
      </c>
      <c r="C44" s="10"/>
      <c r="D44" s="10"/>
      <c r="E44" s="10"/>
      <c r="F44" s="10"/>
      <c r="G44" s="10"/>
      <c r="H44" s="10"/>
      <c r="I44" s="10"/>
      <c r="J44" s="10"/>
    </row>
    <row r="45" spans="1:12" s="9" customFormat="1" ht="15">
      <c r="A45" s="9" t="s">
        <v>20</v>
      </c>
      <c r="C45" s="10"/>
      <c r="D45" s="10"/>
      <c r="E45" s="10"/>
      <c r="F45" s="10"/>
      <c r="G45" s="10"/>
      <c r="H45" s="10"/>
      <c r="I45" s="10"/>
      <c r="J45" s="10"/>
    </row>
    <row r="46" spans="1:12" s="9" customFormat="1" ht="15">
      <c r="A46" s="9" t="s">
        <v>21</v>
      </c>
      <c r="C46" s="10"/>
      <c r="D46" s="10"/>
      <c r="E46" s="10"/>
      <c r="F46" s="10"/>
      <c r="G46" s="10"/>
      <c r="H46" s="10"/>
      <c r="I46" s="10"/>
      <c r="J46" s="10"/>
    </row>
    <row r="47" spans="1:12">
      <c r="A47" s="9" t="s">
        <v>39</v>
      </c>
    </row>
  </sheetData>
  <mergeCells count="2">
    <mergeCell ref="A1:L1"/>
    <mergeCell ref="A2:L2"/>
  </mergeCells>
  <pageMargins left="0.7" right="0.7" top="0.75" bottom="0.75" header="0.3" footer="0.3"/>
  <pageSetup scale="71" orientation="landscape" horizontalDpi="1200" verticalDpi="1200" r:id="rId1"/>
  <headerFooter>
    <oddHeader>&amp;R&amp;"Times New Roman,Bold"&amp;KFF0000This table was published on 4/4/16.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Presidential Table 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Windows User</cp:lastModifiedBy>
  <cp:lastPrinted>2016-04-01T18:21:08Z</cp:lastPrinted>
  <dcterms:created xsi:type="dcterms:W3CDTF">2012-01-29T20:14:24Z</dcterms:created>
  <dcterms:modified xsi:type="dcterms:W3CDTF">2016-04-01T18:21:09Z</dcterms:modified>
</cp:coreProperties>
</file>