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tsrv1\Press\Press Releases\2015-2016 Statistical\24-Month\III. Party Tables\"/>
    </mc:Choice>
  </mc:AlternateContent>
  <bookViews>
    <workbookView xWindow="240" yWindow="408" windowWidth="18912" windowHeight="11532"/>
  </bookViews>
  <sheets>
    <sheet name="Party Table 9" sheetId="1" r:id="rId1"/>
  </sheets>
  <definedNames>
    <definedName name="_xlnm.Print_Area" localSheetId="0">'Party Table 9'!$A$1:$J$219</definedName>
    <definedName name="_xlnm.Print_Titles" localSheetId="0">'Party Table 9'!$A:$B,'Party Table 9'!#REF!</definedName>
  </definedNames>
  <calcPr calcId="152511"/>
</workbook>
</file>

<file path=xl/calcChain.xml><?xml version="1.0" encoding="utf-8"?>
<calcChain xmlns="http://schemas.openxmlformats.org/spreadsheetml/2006/main">
  <c r="J209" i="1" l="1"/>
  <c r="I209" i="1"/>
  <c r="H209" i="1"/>
  <c r="G209" i="1"/>
  <c r="F209" i="1"/>
  <c r="E209" i="1"/>
  <c r="D209" i="1"/>
  <c r="J208" i="1"/>
  <c r="I208" i="1"/>
  <c r="H208" i="1"/>
  <c r="G208" i="1"/>
  <c r="F208" i="1"/>
  <c r="E208" i="1"/>
  <c r="D208" i="1"/>
  <c r="H87" i="1"/>
  <c r="G87" i="1"/>
  <c r="F87" i="1"/>
  <c r="E87" i="1"/>
  <c r="D87" i="1"/>
  <c r="H86" i="1"/>
  <c r="G86" i="1"/>
  <c r="F86" i="1"/>
  <c r="E86" i="1"/>
  <c r="D86" i="1"/>
  <c r="H88" i="1"/>
  <c r="G88" i="1"/>
  <c r="F88" i="1"/>
  <c r="E88" i="1"/>
  <c r="H211" i="1" l="1"/>
  <c r="F89" i="1"/>
  <c r="E211" i="1"/>
  <c r="F211" i="1"/>
  <c r="J211" i="1"/>
  <c r="I211" i="1"/>
  <c r="H89" i="1"/>
  <c r="G89" i="1"/>
  <c r="D211" i="1"/>
  <c r="G211" i="1"/>
  <c r="E89" i="1"/>
  <c r="D88" i="1"/>
  <c r="D89" i="1" l="1"/>
</calcChain>
</file>

<file path=xl/sharedStrings.xml><?xml version="1.0" encoding="utf-8"?>
<sst xmlns="http://schemas.openxmlformats.org/spreadsheetml/2006/main" count="446" uniqueCount="173">
  <si>
    <t>ID</t>
  </si>
  <si>
    <t>Itemized Receipts</t>
  </si>
  <si>
    <t>Unitemized Receipts</t>
  </si>
  <si>
    <t>Total Receipts</t>
  </si>
  <si>
    <t>Other</t>
  </si>
  <si>
    <t xml:space="preserve">Total </t>
  </si>
  <si>
    <t>Name</t>
  </si>
  <si>
    <t>State</t>
  </si>
  <si>
    <t xml:space="preserve"> from Persons</t>
  </si>
  <si>
    <t xml:space="preserve"> Receipts</t>
  </si>
  <si>
    <t>Receipts</t>
  </si>
  <si>
    <t>Republican Party Levin Funds</t>
  </si>
  <si>
    <t>Democratic Party Levin Funds</t>
  </si>
  <si>
    <t>Total Levin Funds</t>
  </si>
  <si>
    <t>Party Table 9*</t>
  </si>
  <si>
    <t>State and Local Levin Funds</t>
  </si>
  <si>
    <t>Other Party Levin Funds</t>
  </si>
  <si>
    <t>Transfers to</t>
  </si>
  <si>
    <t xml:space="preserve">Fed Acct. for </t>
  </si>
  <si>
    <t>Fed Acct. for</t>
  </si>
  <si>
    <t xml:space="preserve">Voter </t>
  </si>
  <si>
    <t>Voter</t>
  </si>
  <si>
    <t>Generic</t>
  </si>
  <si>
    <t>Disbursement</t>
  </si>
  <si>
    <t xml:space="preserve">Other </t>
  </si>
  <si>
    <t>Total</t>
  </si>
  <si>
    <t>Registration</t>
  </si>
  <si>
    <t xml:space="preserve"> Identification</t>
  </si>
  <si>
    <t>GOTV</t>
  </si>
  <si>
    <t xml:space="preserve"> Campaign</t>
  </si>
  <si>
    <t xml:space="preserve"> Subtotal</t>
  </si>
  <si>
    <t>Disbursements</t>
  </si>
  <si>
    <t xml:space="preserve"> Disbursements</t>
  </si>
  <si>
    <t>Fed Acct. fo</t>
  </si>
  <si>
    <t>Page 6 of 6</t>
  </si>
  <si>
    <t>Page 5 of 6</t>
  </si>
  <si>
    <t>Page 4 of 6</t>
  </si>
  <si>
    <t>Page 3 of 6</t>
  </si>
  <si>
    <t>Page 2 of 6</t>
  </si>
  <si>
    <t>Page 1 of 6</t>
  </si>
  <si>
    <t>None Reported</t>
  </si>
  <si>
    <t xml:space="preserve"> January 1, 2015 through December 31, 2016</t>
  </si>
  <si>
    <t>Other State and Local Party Committees Levin Fund Activity through 12/31/16</t>
  </si>
  <si>
    <t>Republican State and Local Party Committees Levin Fund Activity through 12/31/16</t>
  </si>
  <si>
    <t>Democratic State and Local Party Committees Levin Fund Activity through 12/31/16</t>
  </si>
  <si>
    <t>Democratic State and Local Party Committee Levin Fund Activity through 12/31/16</t>
  </si>
  <si>
    <t>C00166710</t>
  </si>
  <si>
    <t>ARIZONA STATE DEMOCRATIC CENTRAL EXECUTIVE COMMITTEE</t>
  </si>
  <si>
    <t>AZ</t>
  </si>
  <si>
    <t>C00105668</t>
  </si>
  <si>
    <t>CALIFORNIA DEMOCRATIC PARTY</t>
  </si>
  <si>
    <t>CA</t>
  </si>
  <si>
    <t>C00430108</t>
  </si>
  <si>
    <t>DEMOCRATIC PARTY OF SANTA CRUZ COUNTY</t>
  </si>
  <si>
    <t>C00300731</t>
  </si>
  <si>
    <t>LOS ANGELES COUNTY DEMOCRATIC CENTRAL COMMITTEE</t>
  </si>
  <si>
    <t>C00402826</t>
  </si>
  <si>
    <t>SAN DIEGO COUNTY DEMOCRATIC PARTY (FED. ACCT.)</t>
  </si>
  <si>
    <t>C00453712</t>
  </si>
  <si>
    <t>YOLO COUNTY DEMOCRATIC CENTRAL COMMITTEE - FEDERAL ACCOUNT</t>
  </si>
  <si>
    <t>C00167320</t>
  </si>
  <si>
    <t>CONNECTICUT DEMOCRATIC STATE CENTRAL COMMITTEE</t>
  </si>
  <si>
    <t>CT</t>
  </si>
  <si>
    <t>C00005561</t>
  </si>
  <si>
    <t>DEMOCRATIC EXECUTIVE COMMITTEE OF FLORIDA</t>
  </si>
  <si>
    <t>FL</t>
  </si>
  <si>
    <t>C00041269</t>
  </si>
  <si>
    <t>GEORGIA FEDERAL ELECTIONS COMMITTEE</t>
  </si>
  <si>
    <t>GA</t>
  </si>
  <si>
    <t>C00035600</t>
  </si>
  <si>
    <t>IOWA DEMOCRATIC PARTY</t>
  </si>
  <si>
    <t>IA</t>
  </si>
  <si>
    <t>C00010439</t>
  </si>
  <si>
    <t>IDAHO STATE DEMOCRATIC PARTY</t>
  </si>
  <si>
    <t>C00167015</t>
  </si>
  <si>
    <t>DEMOCRATIC PARTY OF ILLINOIS</t>
  </si>
  <si>
    <t>IL</t>
  </si>
  <si>
    <t>C00500330</t>
  </si>
  <si>
    <t>ROCK ISLAND COUNTY DEMOCRATIC CENTRAL COMMITTEE</t>
  </si>
  <si>
    <t>C00179408</t>
  </si>
  <si>
    <t>MAINE DEMOCRATIC PARTY</t>
  </si>
  <si>
    <t>ME</t>
  </si>
  <si>
    <t>C00031054</t>
  </si>
  <si>
    <t>MICHIGAN DEMOCRATIC STATE CENTRAL COMMITEE</t>
  </si>
  <si>
    <t>MI</t>
  </si>
  <si>
    <t>C00135558</t>
  </si>
  <si>
    <t>MISSOURI DEMOCRATIC STATE COMMITTEE</t>
  </si>
  <si>
    <t>MO</t>
  </si>
  <si>
    <t>C00010033</t>
  </si>
  <si>
    <t>MONTANA DEMOCRATIC PARTY</t>
  </si>
  <si>
    <t>MT</t>
  </si>
  <si>
    <t>C00165688</t>
  </si>
  <si>
    <t>NORTH CAROLINA DEMOCRATIC PARTY - FEDERAL</t>
  </si>
  <si>
    <t>NC</t>
  </si>
  <si>
    <t>C00013748</t>
  </si>
  <si>
    <t>NORTH DAKOTA DEMOCRATIC-NONPARTISAN LEAGUE PARTY</t>
  </si>
  <si>
    <t>ND</t>
  </si>
  <si>
    <t>C00190934</t>
  </si>
  <si>
    <t>OKLAHOMA DEMOCRATIC PARTY</t>
  </si>
  <si>
    <t>OK</t>
  </si>
  <si>
    <t>C00188367</t>
  </si>
  <si>
    <t>DEMOCRATIC PARTY OF OREGON</t>
  </si>
  <si>
    <t>OR</t>
  </si>
  <si>
    <t>C00161067</t>
  </si>
  <si>
    <t>HARRIS COUNTY DEMOCRATIC PARTY</t>
  </si>
  <si>
    <t>TX</t>
  </si>
  <si>
    <t>C00105973</t>
  </si>
  <si>
    <t>UTAH STATE DEMOCRATIC COMMITTEE</t>
  </si>
  <si>
    <t>UT</t>
  </si>
  <si>
    <t>C00114439</t>
  </si>
  <si>
    <t>WASHINGTON STATE DEMOCRATIC CENTRAL COMMITTEE</t>
  </si>
  <si>
    <t>WA</t>
  </si>
  <si>
    <t>C00019331</t>
  </si>
  <si>
    <t>DEMOCRATIC PARTY OF WISCONSIN</t>
  </si>
  <si>
    <t>WI</t>
  </si>
  <si>
    <t>C00025254</t>
  </si>
  <si>
    <t>MINNESOTA DEMOCRATIC-FARMER-LABOR PARTY</t>
  </si>
  <si>
    <t>MN</t>
  </si>
  <si>
    <t>C00008227</t>
  </si>
  <si>
    <t>ARIZONA REPUBLICAN PARTY</t>
  </si>
  <si>
    <t>C00322768</t>
  </si>
  <si>
    <t>BUTTE COUNTY REPUBLICAN PARTY (FED)</t>
  </si>
  <si>
    <t>C00140590</t>
  </si>
  <si>
    <t>CALIFORNIA REPUBLICAN PARTY FEDERAL ACCT</t>
  </si>
  <si>
    <t>C00265603</t>
  </si>
  <si>
    <t>KERN COUNTY REPUBLICAN CENTRAL COMMITTEE (FED)</t>
  </si>
  <si>
    <t>C00233361</t>
  </si>
  <si>
    <t>MARIN COUNTY REPUBLICAN CENTRAL COMMITTEE (FEDERAL)</t>
  </si>
  <si>
    <t>C00395590</t>
  </si>
  <si>
    <t>PLACER COUNTY REPUBLICAN CENTRAL COMMITTEE (FED)</t>
  </si>
  <si>
    <t>C00261891</t>
  </si>
  <si>
    <t>REPUBLICAN CENTRAL COMMITTEE OF LA COUNTY (FED)</t>
  </si>
  <si>
    <t>C00263053</t>
  </si>
  <si>
    <t>REPUBLICAN CENTRAL COMMITTEE OF SAN LUIS OBISPO COUNTY-FEDERAL</t>
  </si>
  <si>
    <t>C00334383</t>
  </si>
  <si>
    <t>REPUBLICAN PARTY OF FRESNO COUNTY (FEDERAL)</t>
  </si>
  <si>
    <t>C00546127</t>
  </si>
  <si>
    <t>REPUBLICAN PARTY OF LA COUNTY - 66TH AD (FEDERAL)</t>
  </si>
  <si>
    <t>C00158402</t>
  </si>
  <si>
    <t>REPUBLICAN PARTY OF ORANGE COUNTY (FEDERAL)</t>
  </si>
  <si>
    <t>C00254490</t>
  </si>
  <si>
    <t>REPUBLICAN PARTY OF SACRAMENTO COUNTY (FED. ACCT.)</t>
  </si>
  <si>
    <t>C00252551</t>
  </si>
  <si>
    <t>REPUBLICAN PARTY OF SAN DIEGO COUNTY</t>
  </si>
  <si>
    <t>C00174334</t>
  </si>
  <si>
    <t>SANTA BARBARA COUNTY REPUBLICAN PARTY (FEDERAL ACCT.C00174334)</t>
  </si>
  <si>
    <t>C00415075</t>
  </si>
  <si>
    <t>SANTA CLARA COUNTY REPUBLICAN PARTY(FED)</t>
  </si>
  <si>
    <t>C00390641</t>
  </si>
  <si>
    <t>TULARE COUNTY REPUBLICAN CENTRAL COMMITTEE (FEDERAL)</t>
  </si>
  <si>
    <t>C00404434</t>
  </si>
  <si>
    <t>VENTURA COUNTY REPUBLICAN PARTY (FED.)</t>
  </si>
  <si>
    <t>C00150672</t>
  </si>
  <si>
    <t>GEORGIA REPUBLICAN PARTY, INC.</t>
  </si>
  <si>
    <t>C00005926</t>
  </si>
  <si>
    <t>ILLINOIS REPUBLICAN PARTY</t>
  </si>
  <si>
    <t>C00041160</t>
  </si>
  <si>
    <t>MICHIGAN REPUBLICAN PARTY</t>
  </si>
  <si>
    <t>C00621185</t>
  </si>
  <si>
    <t>CD4-RPM, REPUBLICAN PARTY OF MINNESOTA</t>
  </si>
  <si>
    <t>C00020818</t>
  </si>
  <si>
    <t>REPUBLICAN CAMPAIGN COMMITTEE OF NEW MEXICO</t>
  </si>
  <si>
    <t>NM</t>
  </si>
  <si>
    <t>C00162339</t>
  </si>
  <si>
    <t>OHIO REPUBLICAN PARTY STATE CENTRAL &amp; EXECUTIVE COMMITTEE</t>
  </si>
  <si>
    <t>OH</t>
  </si>
  <si>
    <t>C00167213</t>
  </si>
  <si>
    <t>OKLAHOMA LEADERSHIP COUNCIL</t>
  </si>
  <si>
    <t>C00040220</t>
  </si>
  <si>
    <t>TENNESSEE REPUBLICAN PARTY FEDERAL ELECTION ACCOUNT</t>
  </si>
  <si>
    <t>TN</t>
  </si>
  <si>
    <t>C00031088</t>
  </si>
  <si>
    <t>WASHINGTON STATE REPUBLICAN PARTY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</si>
</sst>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6" x14ac:knownFonts="1">
    <font>
      <sz val="11"/>
      <color theme="1"/>
      <name val="Calibri"/>
      <family val="2"/>
      <scheme val="minor"/>
    </font>
    <font>
      <b/>
      <sz val="10"/>
      <color theme="1"/>
      <name val="Arial"/>
      <family val="2"/>
    </font>
    <font>
      <sz val="10"/>
      <color theme="1"/>
      <name val="Arial"/>
      <family val="2"/>
    </font>
    <font>
      <b/>
      <sz val="9"/>
      <color theme="1"/>
      <name val="Arial"/>
      <family val="2"/>
    </font>
    <font>
      <sz val="9"/>
      <color theme="1"/>
      <name val="Arial"/>
      <family val="2"/>
    </font>
    <font>
      <sz val="11"/>
      <color theme="1"/>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24">
    <xf numFmtId="0" fontId="0" fillId="0" borderId="0" xfId="0"/>
    <xf numFmtId="0" fontId="2" fillId="0" borderId="0" xfId="0" applyFont="1"/>
    <xf numFmtId="0" fontId="1" fillId="0" borderId="0" xfId="0" applyFont="1" applyAlignment="1">
      <alignment horizontal="center"/>
    </xf>
    <xf numFmtId="0" fontId="1" fillId="0" borderId="0" xfId="0" applyFont="1"/>
    <xf numFmtId="164" fontId="2" fillId="0" borderId="0" xfId="0" applyNumberFormat="1" applyFont="1"/>
    <xf numFmtId="0" fontId="1" fillId="0" borderId="0" xfId="0" applyFont="1" applyAlignment="1">
      <alignment horizontal="right"/>
    </xf>
    <xf numFmtId="164" fontId="1" fillId="0" borderId="0" xfId="0" applyNumberFormat="1" applyFont="1"/>
    <xf numFmtId="0" fontId="2" fillId="0" borderId="0" xfId="0" applyFont="1" applyAlignment="1">
      <alignment horizontal="right"/>
    </xf>
    <xf numFmtId="0" fontId="3" fillId="0" borderId="0" xfId="0" applyFont="1" applyAlignment="1">
      <alignment horizontal="right"/>
    </xf>
    <xf numFmtId="0" fontId="4" fillId="0" borderId="0" xfId="0" applyFont="1" applyAlignment="1">
      <alignment horizontal="right"/>
    </xf>
    <xf numFmtId="0" fontId="1" fillId="0" borderId="0" xfId="0" applyFont="1" applyAlignment="1">
      <alignment horizontal="left"/>
    </xf>
    <xf numFmtId="164" fontId="0" fillId="0" borderId="0" xfId="0" applyNumberFormat="1"/>
    <xf numFmtId="164" fontId="2" fillId="0" borderId="0" xfId="0" applyNumberFormat="1" applyFont="1" applyAlignment="1">
      <alignment horizontal="right"/>
    </xf>
    <xf numFmtId="164" fontId="1" fillId="0" borderId="0" xfId="0" applyNumberFormat="1" applyFont="1" applyAlignment="1">
      <alignment horizontal="right"/>
    </xf>
    <xf numFmtId="164" fontId="3" fillId="0" borderId="0" xfId="0" applyNumberFormat="1" applyFont="1" applyAlignment="1">
      <alignment horizontal="right"/>
    </xf>
    <xf numFmtId="0" fontId="4" fillId="0" borderId="0" xfId="0" applyFont="1"/>
    <xf numFmtId="164" fontId="4" fillId="0" borderId="0" xfId="0" applyNumberFormat="1" applyFont="1" applyAlignment="1">
      <alignment horizontal="right"/>
    </xf>
    <xf numFmtId="0" fontId="3" fillId="0" borderId="0" xfId="0" applyFont="1"/>
    <xf numFmtId="0" fontId="3" fillId="0" borderId="0" xfId="0" applyFont="1" applyAlignment="1">
      <alignment horizontal="center"/>
    </xf>
    <xf numFmtId="0" fontId="3" fillId="0" borderId="0" xfId="0" applyFont="1" applyAlignment="1">
      <alignment horizontal="left"/>
    </xf>
    <xf numFmtId="0" fontId="5" fillId="0" borderId="0" xfId="0" applyFont="1"/>
    <xf numFmtId="164" fontId="5" fillId="0" borderId="0" xfId="0" applyNumberFormat="1" applyFont="1"/>
    <xf numFmtId="0" fontId="4" fillId="0" borderId="0" xfId="0" applyFont="1" applyAlignment="1">
      <alignment horizontal="center"/>
    </xf>
    <xf numFmtId="0" fontId="2" fillId="0" borderId="0" xfId="0" applyFon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66675</xdr:colOff>
      <xdr:row>151</xdr:row>
      <xdr:rowOff>133350</xdr:rowOff>
    </xdr:from>
    <xdr:to>
      <xdr:col>8</xdr:col>
      <xdr:colOff>57150</xdr:colOff>
      <xdr:row>154</xdr:row>
      <xdr:rowOff>104775</xdr:rowOff>
    </xdr:to>
    <xdr:sp macro="" textlink="">
      <xdr:nvSpPr>
        <xdr:cNvPr id="7" name="TextBox 6"/>
        <xdr:cNvSpPr txBox="1"/>
      </xdr:nvSpPr>
      <xdr:spPr>
        <a:xfrm>
          <a:off x="66675" y="28689300"/>
          <a:ext cx="96012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900">
              <a:latin typeface="Arial" pitchFamily="34" charset="0"/>
              <a:cs typeface="Arial" pitchFamily="34" charset="0"/>
            </a:rPr>
            <a:t>*This table provides a detailed breakdown of state, district and local parties' Levin Fund activity. Levin funds are donations from sources ordinarily prohibited by federal law but permitted by state law. These funds, raised by party committees, may be spent for certain federal election activities. </a:t>
          </a:r>
        </a:p>
      </xdr:txBody>
    </xdr:sp>
    <xdr:clientData/>
  </xdr:twoCellAnchor>
  <xdr:twoCellAnchor>
    <xdr:from>
      <xdr:col>0</xdr:col>
      <xdr:colOff>95250</xdr:colOff>
      <xdr:row>212</xdr:row>
      <xdr:rowOff>133350</xdr:rowOff>
    </xdr:from>
    <xdr:to>
      <xdr:col>8</xdr:col>
      <xdr:colOff>85725</xdr:colOff>
      <xdr:row>215</xdr:row>
      <xdr:rowOff>104775</xdr:rowOff>
    </xdr:to>
    <xdr:sp macro="" textlink="">
      <xdr:nvSpPr>
        <xdr:cNvPr id="8" name="TextBox 7"/>
        <xdr:cNvSpPr txBox="1"/>
      </xdr:nvSpPr>
      <xdr:spPr>
        <a:xfrm>
          <a:off x="95250" y="20840700"/>
          <a:ext cx="9705975"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900">
              <a:latin typeface="Arial" pitchFamily="34" charset="0"/>
              <a:cs typeface="Arial" pitchFamily="34" charset="0"/>
            </a:rPr>
            <a:t>*This table provides a detailed breakdown of state, district and local parties' Levin Fund activity. Levin funds are donations from sources ordinarily prohibited by federal law but permitted by state law. These funds, raised by party committees, may be spent for certain federal election activities. </a:t>
          </a:r>
        </a:p>
      </xdr:txBody>
    </xdr:sp>
    <xdr:clientData/>
  </xdr:twoCellAnchor>
  <xdr:twoCellAnchor>
    <xdr:from>
      <xdr:col>0</xdr:col>
      <xdr:colOff>0</xdr:colOff>
      <xdr:row>34</xdr:row>
      <xdr:rowOff>32385</xdr:rowOff>
    </xdr:from>
    <xdr:to>
      <xdr:col>7</xdr:col>
      <xdr:colOff>704850</xdr:colOff>
      <xdr:row>37</xdr:row>
      <xdr:rowOff>146686</xdr:rowOff>
    </xdr:to>
    <xdr:sp macro="" textlink="">
      <xdr:nvSpPr>
        <xdr:cNvPr id="6" name="TextBox 5"/>
        <xdr:cNvSpPr txBox="1"/>
      </xdr:nvSpPr>
      <xdr:spPr>
        <a:xfrm>
          <a:off x="0" y="6212205"/>
          <a:ext cx="9254490" cy="6324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900">
              <a:latin typeface="Arial" pitchFamily="34" charset="0"/>
              <a:cs typeface="Arial" pitchFamily="34" charset="0"/>
            </a:rPr>
            <a:t>*This table provides a detailed breakdown of state, district and local parties' Levin Fund activity. Levin funds are donations from sources ordinarily prohibited by federal law but permitted by state law. These funds, raised by party committees, may be spent for certain federal election activities. </a:t>
          </a:r>
        </a:p>
      </xdr:txBody>
    </xdr:sp>
    <xdr:clientData/>
  </xdr:twoCellAnchor>
  <xdr:twoCellAnchor>
    <xdr:from>
      <xdr:col>0</xdr:col>
      <xdr:colOff>9525</xdr:colOff>
      <xdr:row>90</xdr:row>
      <xdr:rowOff>142875</xdr:rowOff>
    </xdr:from>
    <xdr:to>
      <xdr:col>8</xdr:col>
      <xdr:colOff>0</xdr:colOff>
      <xdr:row>93</xdr:row>
      <xdr:rowOff>104776</xdr:rowOff>
    </xdr:to>
    <xdr:sp macro="" textlink="">
      <xdr:nvSpPr>
        <xdr:cNvPr id="9" name="TextBox 8"/>
        <xdr:cNvSpPr txBox="1"/>
      </xdr:nvSpPr>
      <xdr:spPr>
        <a:xfrm>
          <a:off x="9525" y="13277850"/>
          <a:ext cx="9734550" cy="4476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900">
              <a:latin typeface="Arial" pitchFamily="34" charset="0"/>
              <a:cs typeface="Arial" pitchFamily="34" charset="0"/>
            </a:rPr>
            <a:t>*This table provides a detailed breakdown of state, district and local parties' Levin Fund activity. Levin funds are donations from sources ordinarily prohibited by federal law but permitted by state law. These funds, raised by party committees, may be spent for certain federal election activities. </a:t>
          </a:r>
        </a:p>
      </xdr:txBody>
    </xdr:sp>
    <xdr:clientData/>
  </xdr:twoCellAnchor>
  <xdr:twoCellAnchor>
    <xdr:from>
      <xdr:col>0</xdr:col>
      <xdr:colOff>182880</xdr:colOff>
      <xdr:row>68</xdr:row>
      <xdr:rowOff>161925</xdr:rowOff>
    </xdr:from>
    <xdr:to>
      <xdr:col>8</xdr:col>
      <xdr:colOff>173355</xdr:colOff>
      <xdr:row>71</xdr:row>
      <xdr:rowOff>45721</xdr:rowOff>
    </xdr:to>
    <xdr:sp macro="" textlink="">
      <xdr:nvSpPr>
        <xdr:cNvPr id="10" name="TextBox 9"/>
        <xdr:cNvSpPr txBox="1"/>
      </xdr:nvSpPr>
      <xdr:spPr>
        <a:xfrm>
          <a:off x="182880" y="12955905"/>
          <a:ext cx="9462135" cy="4324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900">
              <a:latin typeface="Arial" pitchFamily="34" charset="0"/>
              <a:cs typeface="Arial" pitchFamily="34" charset="0"/>
            </a:rPr>
            <a:t>*This table provides a detailed breakdown of state, district and local parties' Levin Fund activity. Levin funds are donations from sources ordinarily prohibited by federal law but permitted by state law. These funds, raised by party committees, may be spent for certain federal election activities. </a:t>
          </a:r>
        </a:p>
      </xdr:txBody>
    </xdr:sp>
    <xdr:clientData/>
  </xdr:twoCellAnchor>
  <xdr:twoCellAnchor>
    <xdr:from>
      <xdr:col>0</xdr:col>
      <xdr:colOff>133350</xdr:colOff>
      <xdr:row>194</xdr:row>
      <xdr:rowOff>0</xdr:rowOff>
    </xdr:from>
    <xdr:to>
      <xdr:col>8</xdr:col>
      <xdr:colOff>123825</xdr:colOff>
      <xdr:row>196</xdr:row>
      <xdr:rowOff>76200</xdr:rowOff>
    </xdr:to>
    <xdr:sp macro="" textlink="">
      <xdr:nvSpPr>
        <xdr:cNvPr id="11" name="TextBox 10"/>
        <xdr:cNvSpPr txBox="1"/>
      </xdr:nvSpPr>
      <xdr:spPr>
        <a:xfrm>
          <a:off x="133350" y="35985450"/>
          <a:ext cx="96012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900">
              <a:latin typeface="Arial" pitchFamily="34" charset="0"/>
              <a:cs typeface="Arial" pitchFamily="34" charset="0"/>
            </a:rPr>
            <a:t>*This table provides a detailed breakdown of state, district and local parties' Levin Fund activity. Levin funds are donations from sources ordinarily prohibited by federal law but permitted by state law. These funds, raised by party committees, may be spent for certain federal election activities.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9"/>
  <sheetViews>
    <sheetView tabSelected="1" view="pageLayout" zoomScaleNormal="100" workbookViewId="0">
      <selection activeCell="B4" sqref="B4"/>
    </sheetView>
  </sheetViews>
  <sheetFormatPr defaultColWidth="9.109375" defaultRowHeight="13.2" x14ac:dyDescent="0.25"/>
  <cols>
    <col min="1" max="1" width="10.5546875" style="1" customWidth="1"/>
    <col min="2" max="2" width="53.6640625" style="1" customWidth="1"/>
    <col min="3" max="3" width="6.33203125" style="1" customWidth="1"/>
    <col min="4" max="4" width="13" style="1" customWidth="1"/>
    <col min="5" max="5" width="16.5546875" style="1" customWidth="1"/>
    <col min="6" max="6" width="13.88671875" style="1" customWidth="1"/>
    <col min="7" max="7" width="10.6640625" style="1" customWidth="1"/>
    <col min="8" max="8" width="13.44140625" style="1" bestFit="1" customWidth="1"/>
    <col min="9" max="9" width="14.44140625" style="1" customWidth="1"/>
    <col min="10" max="10" width="13.44140625" style="1" customWidth="1"/>
    <col min="11" max="11" width="12.44140625" style="1" customWidth="1"/>
    <col min="12" max="12" width="12.33203125" style="1" customWidth="1"/>
    <col min="13" max="13" width="13.109375" style="1" customWidth="1"/>
    <col min="14" max="15" width="14.44140625" style="1" customWidth="1"/>
    <col min="16" max="16384" width="9.109375" style="1"/>
  </cols>
  <sheetData>
    <row r="1" spans="1:15" ht="15" customHeight="1" x14ac:dyDescent="0.25">
      <c r="B1" s="2"/>
      <c r="C1" s="2"/>
      <c r="D1" s="2" t="s">
        <v>14</v>
      </c>
      <c r="E1" s="2"/>
      <c r="F1" s="2"/>
      <c r="G1" s="2"/>
      <c r="H1" s="2"/>
      <c r="I1" s="2"/>
      <c r="J1" s="2"/>
      <c r="K1" s="2"/>
      <c r="L1" s="2"/>
      <c r="M1" s="2"/>
      <c r="N1" s="2"/>
      <c r="O1" s="2"/>
    </row>
    <row r="2" spans="1:15" ht="15" customHeight="1" x14ac:dyDescent="0.25">
      <c r="B2" s="2"/>
      <c r="C2" s="2"/>
      <c r="D2" s="2" t="s">
        <v>15</v>
      </c>
      <c r="E2" s="2"/>
      <c r="F2" s="2"/>
      <c r="G2" s="2"/>
      <c r="H2" s="2"/>
      <c r="I2" s="2"/>
      <c r="J2" s="2"/>
      <c r="K2" s="2"/>
      <c r="L2" s="2"/>
      <c r="M2" s="2"/>
      <c r="N2" s="2"/>
      <c r="O2" s="2"/>
    </row>
    <row r="3" spans="1:15" ht="15" customHeight="1" x14ac:dyDescent="0.25">
      <c r="B3" s="2"/>
      <c r="C3" s="2"/>
      <c r="D3" s="2" t="s">
        <v>41</v>
      </c>
      <c r="E3" s="2"/>
      <c r="F3" s="2"/>
      <c r="G3" s="2"/>
      <c r="H3" s="2"/>
      <c r="I3" s="2"/>
      <c r="J3" s="2"/>
      <c r="K3" s="2"/>
      <c r="L3" s="2"/>
      <c r="M3" s="2"/>
      <c r="N3" s="2"/>
      <c r="O3" s="2"/>
    </row>
    <row r="4" spans="1:15" x14ac:dyDescent="0.25">
      <c r="A4" s="2"/>
      <c r="C4" s="2"/>
      <c r="D4" s="2"/>
      <c r="E4" s="2"/>
      <c r="F4" s="2"/>
      <c r="G4" s="2"/>
      <c r="H4" s="2"/>
      <c r="I4" s="2"/>
      <c r="J4" s="2"/>
      <c r="K4" s="2"/>
      <c r="L4" s="2"/>
      <c r="M4" s="2"/>
      <c r="N4" s="2"/>
      <c r="O4" s="2"/>
    </row>
    <row r="5" spans="1:15" x14ac:dyDescent="0.25">
      <c r="A5" s="3"/>
      <c r="D5" s="7"/>
      <c r="E5" s="7"/>
      <c r="F5" s="7"/>
      <c r="G5" s="7"/>
      <c r="H5" s="7"/>
      <c r="I5" s="8"/>
      <c r="J5" s="8"/>
      <c r="K5" s="8"/>
      <c r="L5" s="8"/>
      <c r="M5" s="9"/>
      <c r="N5" s="9"/>
      <c r="O5" s="7"/>
    </row>
    <row r="6" spans="1:15" x14ac:dyDescent="0.25">
      <c r="A6" s="17" t="s">
        <v>44</v>
      </c>
      <c r="B6" s="2"/>
      <c r="C6" s="2"/>
      <c r="D6" s="8" t="s">
        <v>1</v>
      </c>
      <c r="E6" s="8" t="s">
        <v>2</v>
      </c>
      <c r="F6" s="8" t="s">
        <v>3</v>
      </c>
      <c r="G6" s="8" t="s">
        <v>4</v>
      </c>
      <c r="H6" s="8" t="s">
        <v>5</v>
      </c>
      <c r="J6" s="5"/>
      <c r="K6" s="8"/>
      <c r="L6" s="8"/>
      <c r="M6" s="8"/>
      <c r="N6" s="8"/>
      <c r="O6" s="8"/>
    </row>
    <row r="7" spans="1:15" x14ac:dyDescent="0.25">
      <c r="A7" s="2" t="s">
        <v>0</v>
      </c>
      <c r="B7" s="2" t="s">
        <v>6</v>
      </c>
      <c r="C7" s="10" t="s">
        <v>7</v>
      </c>
      <c r="D7" s="8" t="s">
        <v>8</v>
      </c>
      <c r="E7" s="8" t="s">
        <v>8</v>
      </c>
      <c r="F7" s="8" t="s">
        <v>8</v>
      </c>
      <c r="G7" s="8" t="s">
        <v>9</v>
      </c>
      <c r="H7" s="8" t="s">
        <v>10</v>
      </c>
      <c r="J7" s="5"/>
      <c r="K7" s="8"/>
      <c r="L7" s="8"/>
      <c r="M7" s="8"/>
      <c r="N7" s="8"/>
      <c r="O7" s="8"/>
    </row>
    <row r="8" spans="1:15" ht="14.4" x14ac:dyDescent="0.3">
      <c r="A8" t="s">
        <v>46</v>
      </c>
      <c r="B8" t="s">
        <v>47</v>
      </c>
      <c r="C8" t="s">
        <v>48</v>
      </c>
      <c r="D8" s="11">
        <v>80000</v>
      </c>
      <c r="E8" s="11">
        <v>0</v>
      </c>
      <c r="F8" s="11">
        <v>80000</v>
      </c>
      <c r="G8" s="11">
        <v>0</v>
      </c>
      <c r="H8" s="11">
        <v>80000</v>
      </c>
      <c r="J8" s="5"/>
      <c r="K8" s="5"/>
      <c r="L8" s="5"/>
      <c r="M8" s="5"/>
      <c r="N8" s="5"/>
      <c r="O8" s="5"/>
    </row>
    <row r="9" spans="1:15" ht="14.4" x14ac:dyDescent="0.3">
      <c r="A9" t="s">
        <v>49</v>
      </c>
      <c r="B9" t="s">
        <v>50</v>
      </c>
      <c r="C9" t="s">
        <v>51</v>
      </c>
      <c r="D9" s="11">
        <v>50000</v>
      </c>
      <c r="E9" s="11">
        <v>0</v>
      </c>
      <c r="F9" s="11">
        <v>50000</v>
      </c>
      <c r="G9" s="11">
        <v>0</v>
      </c>
      <c r="H9" s="11">
        <v>50000</v>
      </c>
      <c r="J9" s="5"/>
      <c r="K9" s="5"/>
      <c r="L9" s="5"/>
      <c r="M9" s="5"/>
      <c r="N9" s="5"/>
      <c r="O9" s="5"/>
    </row>
    <row r="10" spans="1:15" ht="14.4" x14ac:dyDescent="0.3">
      <c r="A10" t="s">
        <v>52</v>
      </c>
      <c r="B10" t="s">
        <v>53</v>
      </c>
      <c r="C10" t="s">
        <v>51</v>
      </c>
      <c r="D10" s="11">
        <v>10000</v>
      </c>
      <c r="E10" s="11">
        <v>200</v>
      </c>
      <c r="F10" s="11">
        <v>10200</v>
      </c>
      <c r="G10" s="11">
        <v>0</v>
      </c>
      <c r="H10" s="11">
        <v>10200</v>
      </c>
      <c r="J10" s="5"/>
      <c r="K10" s="5"/>
      <c r="L10" s="5"/>
      <c r="M10" s="5"/>
      <c r="N10" s="5"/>
      <c r="O10" s="5"/>
    </row>
    <row r="11" spans="1:15" ht="14.4" x14ac:dyDescent="0.3">
      <c r="A11" t="s">
        <v>54</v>
      </c>
      <c r="B11" t="s">
        <v>55</v>
      </c>
      <c r="C11" t="s">
        <v>51</v>
      </c>
      <c r="D11" s="11">
        <v>15000</v>
      </c>
      <c r="E11" s="11">
        <v>0</v>
      </c>
      <c r="F11" s="11">
        <v>15000</v>
      </c>
      <c r="G11" s="11">
        <v>0</v>
      </c>
      <c r="H11" s="11">
        <v>15000</v>
      </c>
      <c r="J11" s="5"/>
      <c r="K11" s="5"/>
      <c r="L11" s="5"/>
      <c r="M11" s="5"/>
      <c r="N11" s="5"/>
      <c r="O11" s="5"/>
    </row>
    <row r="12" spans="1:15" ht="14.4" x14ac:dyDescent="0.3">
      <c r="A12" t="s">
        <v>56</v>
      </c>
      <c r="B12" t="s">
        <v>57</v>
      </c>
      <c r="C12" t="s">
        <v>51</v>
      </c>
      <c r="D12" s="11">
        <v>99500</v>
      </c>
      <c r="E12" s="11">
        <v>0</v>
      </c>
      <c r="F12" s="11">
        <v>99500</v>
      </c>
      <c r="G12" s="11">
        <v>0</v>
      </c>
      <c r="H12" s="11">
        <v>99500</v>
      </c>
      <c r="J12" s="4"/>
      <c r="K12" s="4"/>
      <c r="L12" s="4"/>
      <c r="M12" s="4"/>
      <c r="N12" s="4"/>
      <c r="O12" s="4"/>
    </row>
    <row r="13" spans="1:15" ht="14.4" x14ac:dyDescent="0.3">
      <c r="A13" t="s">
        <v>58</v>
      </c>
      <c r="B13" t="s">
        <v>59</v>
      </c>
      <c r="C13" t="s">
        <v>51</v>
      </c>
      <c r="D13" s="11">
        <v>0</v>
      </c>
      <c r="E13" s="11">
        <v>0</v>
      </c>
      <c r="F13" s="11">
        <v>0</v>
      </c>
      <c r="G13" s="11">
        <v>0</v>
      </c>
      <c r="H13" s="11">
        <v>0</v>
      </c>
      <c r="J13" s="4"/>
      <c r="K13" s="4"/>
      <c r="L13" s="4"/>
      <c r="M13" s="4"/>
      <c r="N13" s="4"/>
      <c r="O13" s="4"/>
    </row>
    <row r="14" spans="1:15" ht="14.4" x14ac:dyDescent="0.3">
      <c r="A14" t="s">
        <v>60</v>
      </c>
      <c r="B14" t="s">
        <v>61</v>
      </c>
      <c r="C14" t="s">
        <v>62</v>
      </c>
      <c r="D14" s="11">
        <v>6215</v>
      </c>
      <c r="E14" s="11">
        <v>0</v>
      </c>
      <c r="F14" s="11">
        <v>6215</v>
      </c>
      <c r="G14" s="11">
        <v>0</v>
      </c>
      <c r="H14" s="11">
        <v>6215</v>
      </c>
      <c r="J14" s="4"/>
      <c r="K14" s="4"/>
      <c r="L14" s="4"/>
      <c r="M14" s="4"/>
      <c r="N14" s="4"/>
      <c r="O14" s="4"/>
    </row>
    <row r="15" spans="1:15" ht="14.4" x14ac:dyDescent="0.3">
      <c r="A15" t="s">
        <v>63</v>
      </c>
      <c r="B15" t="s">
        <v>64</v>
      </c>
      <c r="C15" t="s">
        <v>65</v>
      </c>
      <c r="D15" s="11">
        <v>0</v>
      </c>
      <c r="E15" s="11">
        <v>0</v>
      </c>
      <c r="F15" s="11">
        <v>0</v>
      </c>
      <c r="G15" s="11">
        <v>0</v>
      </c>
      <c r="H15" s="11">
        <v>0</v>
      </c>
      <c r="J15" s="4"/>
      <c r="K15" s="4"/>
      <c r="L15" s="4"/>
      <c r="M15" s="4"/>
      <c r="N15" s="4"/>
      <c r="O15" s="4"/>
    </row>
    <row r="16" spans="1:15" ht="14.4" x14ac:dyDescent="0.3">
      <c r="A16" t="s">
        <v>66</v>
      </c>
      <c r="B16" t="s">
        <v>67</v>
      </c>
      <c r="C16" t="s">
        <v>68</v>
      </c>
      <c r="D16" s="11">
        <v>168150</v>
      </c>
      <c r="E16" s="11">
        <v>0</v>
      </c>
      <c r="F16" s="11">
        <v>168150</v>
      </c>
      <c r="G16" s="11">
        <v>0</v>
      </c>
      <c r="H16" s="11">
        <v>168150</v>
      </c>
      <c r="J16" s="4"/>
      <c r="K16" s="4"/>
      <c r="L16" s="4"/>
      <c r="M16" s="4"/>
      <c r="N16" s="4"/>
      <c r="O16" s="4"/>
    </row>
    <row r="17" spans="1:15" ht="14.4" x14ac:dyDescent="0.3">
      <c r="A17" t="s">
        <v>69</v>
      </c>
      <c r="B17" t="s">
        <v>70</v>
      </c>
      <c r="C17" t="s">
        <v>71</v>
      </c>
      <c r="D17" s="11">
        <v>0</v>
      </c>
      <c r="E17" s="11">
        <v>0</v>
      </c>
      <c r="F17" s="11">
        <v>0</v>
      </c>
      <c r="G17" s="11">
        <v>0</v>
      </c>
      <c r="H17" s="11">
        <v>0</v>
      </c>
      <c r="J17" s="4"/>
      <c r="K17" s="4"/>
      <c r="L17" s="4"/>
      <c r="M17" s="4"/>
      <c r="N17" s="4"/>
      <c r="O17" s="4"/>
    </row>
    <row r="18" spans="1:15" ht="14.4" x14ac:dyDescent="0.3">
      <c r="A18" t="s">
        <v>72</v>
      </c>
      <c r="B18" t="s">
        <v>73</v>
      </c>
      <c r="C18" t="s">
        <v>0</v>
      </c>
      <c r="D18" s="11">
        <v>17500</v>
      </c>
      <c r="E18" s="11">
        <v>0</v>
      </c>
      <c r="F18" s="11">
        <v>17500</v>
      </c>
      <c r="G18" s="11">
        <v>0</v>
      </c>
      <c r="H18" s="11">
        <v>17500</v>
      </c>
      <c r="J18" s="4"/>
      <c r="K18" s="4"/>
      <c r="L18" s="4"/>
      <c r="M18" s="4"/>
      <c r="N18" s="4"/>
      <c r="O18" s="4"/>
    </row>
    <row r="19" spans="1:15" ht="14.4" x14ac:dyDescent="0.3">
      <c r="A19" t="s">
        <v>74</v>
      </c>
      <c r="B19" t="s">
        <v>75</v>
      </c>
      <c r="C19" t="s">
        <v>76</v>
      </c>
      <c r="D19" s="11">
        <v>1233673</v>
      </c>
      <c r="E19" s="11">
        <v>0</v>
      </c>
      <c r="F19" s="11">
        <v>1233673</v>
      </c>
      <c r="G19" s="11">
        <v>0</v>
      </c>
      <c r="H19" s="11">
        <v>1233673</v>
      </c>
      <c r="J19" s="4"/>
      <c r="K19" s="4"/>
      <c r="L19" s="4"/>
      <c r="M19" s="4"/>
      <c r="N19" s="4"/>
      <c r="O19" s="4"/>
    </row>
    <row r="20" spans="1:15" ht="14.4" x14ac:dyDescent="0.3">
      <c r="A20" t="s">
        <v>77</v>
      </c>
      <c r="B20" t="s">
        <v>78</v>
      </c>
      <c r="C20" t="s">
        <v>76</v>
      </c>
      <c r="D20" s="11">
        <v>0</v>
      </c>
      <c r="E20" s="11">
        <v>415</v>
      </c>
      <c r="F20" s="11">
        <v>415</v>
      </c>
      <c r="G20" s="11">
        <v>169091.04</v>
      </c>
      <c r="H20" s="11">
        <v>169506.04</v>
      </c>
      <c r="J20" s="4"/>
      <c r="K20" s="4"/>
      <c r="L20" s="4"/>
      <c r="M20" s="4"/>
      <c r="N20" s="4"/>
      <c r="O20" s="4"/>
    </row>
    <row r="21" spans="1:15" ht="14.4" x14ac:dyDescent="0.3">
      <c r="A21" t="s">
        <v>79</v>
      </c>
      <c r="B21" t="s">
        <v>80</v>
      </c>
      <c r="C21" t="s">
        <v>81</v>
      </c>
      <c r="D21" s="11">
        <v>131000</v>
      </c>
      <c r="E21" s="11">
        <v>0</v>
      </c>
      <c r="F21" s="11">
        <v>131000</v>
      </c>
      <c r="G21" s="11">
        <v>0</v>
      </c>
      <c r="H21" s="11">
        <v>131000</v>
      </c>
      <c r="J21" s="4"/>
      <c r="K21" s="4"/>
      <c r="L21" s="4"/>
      <c r="M21" s="4"/>
      <c r="N21" s="4"/>
      <c r="O21" s="4"/>
    </row>
    <row r="22" spans="1:15" ht="14.4" x14ac:dyDescent="0.3">
      <c r="A22" t="s">
        <v>82</v>
      </c>
      <c r="B22" t="s">
        <v>83</v>
      </c>
      <c r="C22" t="s">
        <v>84</v>
      </c>
      <c r="D22" s="11">
        <v>198450</v>
      </c>
      <c r="E22" s="11">
        <v>0</v>
      </c>
      <c r="F22" s="11">
        <v>198450</v>
      </c>
      <c r="G22" s="11">
        <v>0</v>
      </c>
      <c r="H22" s="11">
        <v>198450</v>
      </c>
      <c r="J22" s="4"/>
      <c r="K22" s="4"/>
      <c r="L22" s="4"/>
      <c r="M22" s="4"/>
      <c r="N22" s="4"/>
      <c r="O22" s="4"/>
    </row>
    <row r="23" spans="1:15" ht="14.4" x14ac:dyDescent="0.3">
      <c r="A23" t="s">
        <v>85</v>
      </c>
      <c r="B23" t="s">
        <v>86</v>
      </c>
      <c r="C23" t="s">
        <v>87</v>
      </c>
      <c r="D23" s="11">
        <v>70000</v>
      </c>
      <c r="E23" s="11">
        <v>0</v>
      </c>
      <c r="F23" s="11">
        <v>70000</v>
      </c>
      <c r="G23" s="11">
        <v>0</v>
      </c>
      <c r="H23" s="11">
        <v>70000</v>
      </c>
      <c r="J23" s="4"/>
      <c r="K23" s="4"/>
      <c r="L23" s="4"/>
      <c r="M23" s="4"/>
      <c r="N23" s="4"/>
      <c r="O23" s="4"/>
    </row>
    <row r="24" spans="1:15" ht="14.4" x14ac:dyDescent="0.3">
      <c r="A24" t="s">
        <v>88</v>
      </c>
      <c r="B24" t="s">
        <v>89</v>
      </c>
      <c r="C24" t="s">
        <v>90</v>
      </c>
      <c r="D24" s="11">
        <v>20062.36</v>
      </c>
      <c r="E24" s="11">
        <v>432017</v>
      </c>
      <c r="F24" s="11">
        <v>18062.36</v>
      </c>
      <c r="G24" s="11">
        <v>3116.8</v>
      </c>
      <c r="H24" s="11">
        <v>20062.36</v>
      </c>
      <c r="J24" s="4"/>
      <c r="K24" s="4"/>
      <c r="L24" s="4"/>
      <c r="M24" s="4"/>
      <c r="N24" s="4"/>
      <c r="O24" s="4"/>
    </row>
    <row r="25" spans="1:15" ht="14.4" x14ac:dyDescent="0.3">
      <c r="A25" t="s">
        <v>91</v>
      </c>
      <c r="B25" t="s">
        <v>92</v>
      </c>
      <c r="C25" t="s">
        <v>93</v>
      </c>
      <c r="D25" s="11">
        <v>10000</v>
      </c>
      <c r="E25" s="11">
        <v>0</v>
      </c>
      <c r="F25" s="11">
        <v>10000</v>
      </c>
      <c r="G25" s="11">
        <v>0</v>
      </c>
      <c r="H25" s="11">
        <v>10000</v>
      </c>
      <c r="J25" s="4"/>
      <c r="K25" s="4"/>
      <c r="L25" s="4"/>
      <c r="M25" s="4"/>
      <c r="N25" s="4"/>
      <c r="O25" s="4"/>
    </row>
    <row r="26" spans="1:15" ht="14.4" x14ac:dyDescent="0.3">
      <c r="A26" t="s">
        <v>94</v>
      </c>
      <c r="B26" t="s">
        <v>95</v>
      </c>
      <c r="C26" t="s">
        <v>96</v>
      </c>
      <c r="D26" s="11">
        <v>0</v>
      </c>
      <c r="E26" s="11">
        <v>0</v>
      </c>
      <c r="F26" s="11">
        <v>0</v>
      </c>
      <c r="G26" s="11">
        <v>0</v>
      </c>
      <c r="H26" s="11">
        <v>0</v>
      </c>
      <c r="J26" s="4"/>
      <c r="K26" s="4"/>
      <c r="L26" s="4"/>
      <c r="M26" s="4"/>
      <c r="N26" s="4"/>
      <c r="O26" s="4"/>
    </row>
    <row r="27" spans="1:15" ht="14.4" x14ac:dyDescent="0.3">
      <c r="A27" t="s">
        <v>97</v>
      </c>
      <c r="B27" t="s">
        <v>98</v>
      </c>
      <c r="C27" t="s">
        <v>99</v>
      </c>
      <c r="D27" s="11">
        <v>10000</v>
      </c>
      <c r="E27" s="11">
        <v>0</v>
      </c>
      <c r="F27" s="11">
        <v>10000</v>
      </c>
      <c r="G27" s="11">
        <v>0</v>
      </c>
      <c r="H27" s="11">
        <v>10000</v>
      </c>
      <c r="J27" s="5"/>
      <c r="K27" s="9"/>
      <c r="L27" s="9"/>
      <c r="M27" s="9"/>
      <c r="N27" s="9"/>
      <c r="O27" s="7"/>
    </row>
    <row r="28" spans="1:15" ht="14.4" x14ac:dyDescent="0.3">
      <c r="A28" t="s">
        <v>100</v>
      </c>
      <c r="B28" t="s">
        <v>101</v>
      </c>
      <c r="C28" t="s">
        <v>102</v>
      </c>
      <c r="D28" s="11">
        <v>120250</v>
      </c>
      <c r="E28" s="11">
        <v>0</v>
      </c>
      <c r="F28" s="11">
        <v>120250</v>
      </c>
      <c r="G28" s="11">
        <v>0</v>
      </c>
      <c r="H28" s="11">
        <v>120250</v>
      </c>
      <c r="J28" s="5"/>
      <c r="K28" s="9"/>
      <c r="L28" s="9"/>
      <c r="M28" s="9"/>
      <c r="N28" s="9"/>
      <c r="O28" s="7"/>
    </row>
    <row r="29" spans="1:15" ht="14.4" x14ac:dyDescent="0.3">
      <c r="A29" t="s">
        <v>103</v>
      </c>
      <c r="B29" t="s">
        <v>104</v>
      </c>
      <c r="C29" t="s">
        <v>105</v>
      </c>
      <c r="D29" s="11">
        <v>77050</v>
      </c>
      <c r="E29" s="11">
        <v>0</v>
      </c>
      <c r="F29" s="11">
        <v>77050</v>
      </c>
      <c r="G29" s="11">
        <v>0</v>
      </c>
      <c r="H29" s="11">
        <v>77050</v>
      </c>
      <c r="J29" s="5"/>
      <c r="K29" s="9"/>
      <c r="L29" s="9"/>
      <c r="M29" s="9"/>
      <c r="N29" s="9"/>
      <c r="O29" s="7"/>
    </row>
    <row r="30" spans="1:15" ht="14.4" x14ac:dyDescent="0.3">
      <c r="A30" t="s">
        <v>106</v>
      </c>
      <c r="B30" t="s">
        <v>107</v>
      </c>
      <c r="C30" t="s">
        <v>108</v>
      </c>
      <c r="D30" s="11">
        <v>0</v>
      </c>
      <c r="E30" s="11">
        <v>0</v>
      </c>
      <c r="F30" s="11">
        <v>0</v>
      </c>
      <c r="G30" s="11">
        <v>2635</v>
      </c>
      <c r="H30" s="11">
        <v>2635</v>
      </c>
      <c r="J30" s="5"/>
      <c r="K30" s="9"/>
      <c r="L30" s="9"/>
      <c r="M30" s="9"/>
      <c r="N30" s="9"/>
      <c r="O30" s="7"/>
    </row>
    <row r="31" spans="1:15" ht="14.4" x14ac:dyDescent="0.3">
      <c r="A31" t="s">
        <v>109</v>
      </c>
      <c r="B31" t="s">
        <v>110</v>
      </c>
      <c r="C31" t="s">
        <v>111</v>
      </c>
      <c r="D31" s="11">
        <v>102454.83</v>
      </c>
      <c r="E31" s="11">
        <v>0</v>
      </c>
      <c r="F31" s="11">
        <v>102454.83</v>
      </c>
      <c r="G31" s="11">
        <v>0</v>
      </c>
      <c r="H31" s="11">
        <v>102454.83</v>
      </c>
      <c r="J31" s="5"/>
      <c r="K31" s="9"/>
      <c r="L31" s="9"/>
      <c r="M31" s="9"/>
      <c r="N31" s="9"/>
      <c r="O31" s="7"/>
    </row>
    <row r="32" spans="1:15" ht="14.4" x14ac:dyDescent="0.3">
      <c r="A32" t="s">
        <v>112</v>
      </c>
      <c r="B32" t="s">
        <v>113</v>
      </c>
      <c r="C32" t="s">
        <v>114</v>
      </c>
      <c r="D32" s="11">
        <v>177600</v>
      </c>
      <c r="E32" s="11">
        <v>0</v>
      </c>
      <c r="F32" s="11">
        <v>177600</v>
      </c>
      <c r="G32" s="11">
        <v>0</v>
      </c>
      <c r="H32" s="11">
        <v>177600</v>
      </c>
      <c r="J32" s="5"/>
      <c r="K32" s="9"/>
      <c r="L32" s="9"/>
      <c r="M32" s="9"/>
      <c r="N32" s="9"/>
      <c r="O32" s="7"/>
    </row>
    <row r="33" spans="1:15" ht="14.4" x14ac:dyDescent="0.3">
      <c r="A33" t="s">
        <v>115</v>
      </c>
      <c r="B33" t="s">
        <v>116</v>
      </c>
      <c r="C33" t="s">
        <v>117</v>
      </c>
      <c r="D33" s="11">
        <v>102060.89</v>
      </c>
      <c r="E33" s="11">
        <v>0</v>
      </c>
      <c r="F33" s="11">
        <v>102060.89</v>
      </c>
      <c r="G33" s="11">
        <v>0</v>
      </c>
      <c r="H33" s="11">
        <v>102060.89</v>
      </c>
      <c r="J33" s="5"/>
      <c r="K33" s="9"/>
      <c r="L33" s="9"/>
      <c r="M33" s="9"/>
      <c r="N33" s="9"/>
      <c r="O33" s="7"/>
    </row>
    <row r="34" spans="1:15" ht="14.4" x14ac:dyDescent="0.3">
      <c r="A34"/>
      <c r="B34"/>
      <c r="C34"/>
      <c r="D34" s="11"/>
      <c r="E34" s="11"/>
      <c r="F34" s="11"/>
      <c r="G34" s="11"/>
      <c r="H34" s="11"/>
      <c r="J34" s="5"/>
      <c r="K34" s="9"/>
      <c r="L34" s="9"/>
      <c r="M34" s="9"/>
      <c r="N34" s="9"/>
      <c r="O34" s="7"/>
    </row>
    <row r="35" spans="1:15" ht="14.4" x14ac:dyDescent="0.3">
      <c r="A35"/>
      <c r="B35"/>
      <c r="C35"/>
      <c r="D35" s="11"/>
      <c r="E35" s="11"/>
      <c r="F35" s="11"/>
      <c r="G35" s="11"/>
      <c r="H35" s="11"/>
      <c r="J35" s="5"/>
      <c r="K35" s="9"/>
      <c r="L35" s="9"/>
      <c r="M35" s="9"/>
      <c r="N35" s="9"/>
      <c r="O35" s="7"/>
    </row>
    <row r="36" spans="1:15" x14ac:dyDescent="0.25">
      <c r="A36" s="15"/>
      <c r="B36" s="15"/>
      <c r="C36" s="15"/>
      <c r="D36" s="16"/>
      <c r="E36" s="16"/>
      <c r="F36" s="16"/>
      <c r="G36" s="16"/>
      <c r="H36" s="14"/>
      <c r="J36" s="5"/>
      <c r="K36" s="9"/>
      <c r="L36" s="9"/>
      <c r="M36" s="9"/>
      <c r="N36" s="9"/>
      <c r="O36" s="7"/>
    </row>
    <row r="37" spans="1:15" x14ac:dyDescent="0.25">
      <c r="A37" s="15"/>
      <c r="B37" s="15"/>
      <c r="C37" s="15"/>
      <c r="D37" s="16"/>
      <c r="E37" s="16"/>
      <c r="F37" s="16"/>
      <c r="G37" s="16"/>
      <c r="H37" s="14"/>
      <c r="J37" s="5"/>
      <c r="K37" s="9"/>
      <c r="L37" s="9"/>
      <c r="M37" s="9"/>
      <c r="N37" s="9"/>
      <c r="O37" s="7"/>
    </row>
    <row r="38" spans="1:15" x14ac:dyDescent="0.25">
      <c r="A38" s="15"/>
      <c r="B38" s="15"/>
      <c r="C38" s="15"/>
      <c r="D38" s="16"/>
      <c r="E38" s="16"/>
      <c r="F38" s="16"/>
      <c r="G38" s="16"/>
      <c r="H38" s="14"/>
      <c r="J38" s="5"/>
      <c r="K38" s="9"/>
      <c r="L38" s="9"/>
      <c r="M38" s="9"/>
      <c r="N38" s="9"/>
      <c r="O38" s="7"/>
    </row>
    <row r="39" spans="1:15" x14ac:dyDescent="0.25">
      <c r="A39" s="22" t="s">
        <v>39</v>
      </c>
      <c r="B39" s="22"/>
      <c r="C39" s="22"/>
      <c r="D39" s="22"/>
      <c r="E39" s="22"/>
      <c r="F39" s="22"/>
      <c r="G39" s="22"/>
      <c r="H39" s="22"/>
      <c r="I39" s="22"/>
      <c r="J39" s="22"/>
      <c r="K39" s="9"/>
      <c r="L39" s="9"/>
      <c r="M39" s="9"/>
      <c r="N39" s="9"/>
      <c r="O39" s="7"/>
    </row>
    <row r="40" spans="1:15" x14ac:dyDescent="0.25">
      <c r="A40" s="17" t="s">
        <v>43</v>
      </c>
      <c r="B40" s="15"/>
      <c r="C40" s="15"/>
      <c r="D40" s="16"/>
      <c r="E40" s="16"/>
      <c r="F40" s="16"/>
      <c r="G40" s="16"/>
      <c r="H40" s="14"/>
      <c r="J40" s="5"/>
      <c r="K40" s="8"/>
      <c r="L40" s="8"/>
      <c r="M40" s="9"/>
      <c r="N40" s="9"/>
      <c r="O40" s="7"/>
    </row>
    <row r="41" spans="1:15" x14ac:dyDescent="0.25">
      <c r="A41" s="18"/>
      <c r="B41" s="15"/>
      <c r="C41" s="18"/>
      <c r="D41" s="14" t="s">
        <v>1</v>
      </c>
      <c r="E41" s="14" t="s">
        <v>2</v>
      </c>
      <c r="F41" s="14" t="s">
        <v>3</v>
      </c>
      <c r="G41" s="14" t="s">
        <v>4</v>
      </c>
      <c r="H41" s="14" t="s">
        <v>5</v>
      </c>
      <c r="J41" s="5"/>
      <c r="K41" s="8"/>
      <c r="L41" s="8"/>
      <c r="M41" s="8"/>
      <c r="N41" s="8"/>
      <c r="O41" s="8"/>
    </row>
    <row r="42" spans="1:15" x14ac:dyDescent="0.25">
      <c r="A42" s="18" t="s">
        <v>0</v>
      </c>
      <c r="B42" s="18" t="s">
        <v>6</v>
      </c>
      <c r="C42" s="19" t="s">
        <v>7</v>
      </c>
      <c r="D42" s="14" t="s">
        <v>8</v>
      </c>
      <c r="E42" s="14" t="s">
        <v>8</v>
      </c>
      <c r="F42" s="14" t="s">
        <v>8</v>
      </c>
      <c r="G42" s="14" t="s">
        <v>9</v>
      </c>
      <c r="H42" s="14" t="s">
        <v>10</v>
      </c>
      <c r="J42" s="5"/>
      <c r="K42" s="8"/>
      <c r="L42" s="8"/>
      <c r="M42" s="8"/>
      <c r="N42" s="8"/>
      <c r="O42" s="8"/>
    </row>
    <row r="43" spans="1:15" ht="14.4" x14ac:dyDescent="0.3">
      <c r="A43" t="s">
        <v>118</v>
      </c>
      <c r="B43" t="s">
        <v>119</v>
      </c>
      <c r="C43" t="s">
        <v>48</v>
      </c>
      <c r="D43" s="11">
        <v>150000</v>
      </c>
      <c r="E43" s="11">
        <v>0</v>
      </c>
      <c r="F43" s="11">
        <v>150000</v>
      </c>
      <c r="G43" s="11">
        <v>52050</v>
      </c>
      <c r="H43" s="11">
        <v>202050</v>
      </c>
      <c r="J43" s="4"/>
      <c r="K43" s="4"/>
      <c r="L43" s="4"/>
      <c r="M43" s="4"/>
      <c r="N43" s="4"/>
      <c r="O43" s="4"/>
    </row>
    <row r="44" spans="1:15" ht="14.4" x14ac:dyDescent="0.3">
      <c r="A44" t="s">
        <v>120</v>
      </c>
      <c r="B44" t="s">
        <v>121</v>
      </c>
      <c r="C44" t="s">
        <v>51</v>
      </c>
      <c r="D44" s="11">
        <v>0</v>
      </c>
      <c r="E44" s="11">
        <v>0</v>
      </c>
      <c r="F44" s="11">
        <v>0</v>
      </c>
      <c r="G44" s="11">
        <v>0</v>
      </c>
      <c r="H44" s="11">
        <v>0</v>
      </c>
      <c r="J44" s="4"/>
      <c r="K44" s="4"/>
      <c r="L44" s="4"/>
      <c r="M44" s="4"/>
      <c r="N44" s="4"/>
      <c r="O44" s="4"/>
    </row>
    <row r="45" spans="1:15" ht="14.4" x14ac:dyDescent="0.3">
      <c r="A45" t="s">
        <v>122</v>
      </c>
      <c r="B45" t="s">
        <v>123</v>
      </c>
      <c r="C45" t="s">
        <v>51</v>
      </c>
      <c r="D45" s="11">
        <v>814195</v>
      </c>
      <c r="E45" s="11">
        <v>0</v>
      </c>
      <c r="F45" s="11">
        <v>814195</v>
      </c>
      <c r="G45" s="11">
        <v>0</v>
      </c>
      <c r="H45" s="11">
        <v>814195</v>
      </c>
      <c r="J45" s="4"/>
      <c r="K45" s="4"/>
      <c r="L45" s="4"/>
      <c r="M45" s="4"/>
      <c r="N45" s="4"/>
      <c r="O45" s="4"/>
    </row>
    <row r="46" spans="1:15" ht="14.4" x14ac:dyDescent="0.3">
      <c r="A46" t="s">
        <v>124</v>
      </c>
      <c r="B46" t="s">
        <v>125</v>
      </c>
      <c r="C46" t="s">
        <v>51</v>
      </c>
      <c r="D46" s="11">
        <v>0</v>
      </c>
      <c r="E46" s="11">
        <v>0</v>
      </c>
      <c r="F46" s="11">
        <v>0</v>
      </c>
      <c r="G46" s="11">
        <v>0</v>
      </c>
      <c r="H46" s="11">
        <v>0</v>
      </c>
      <c r="J46" s="4"/>
      <c r="K46" s="4"/>
      <c r="L46" s="4"/>
      <c r="M46" s="4"/>
      <c r="N46" s="4"/>
      <c r="O46" s="4"/>
    </row>
    <row r="47" spans="1:15" ht="14.4" x14ac:dyDescent="0.3">
      <c r="A47" t="s">
        <v>126</v>
      </c>
      <c r="B47" t="s">
        <v>127</v>
      </c>
      <c r="C47" t="s">
        <v>51</v>
      </c>
      <c r="D47" s="11">
        <v>1500</v>
      </c>
      <c r="E47" s="11">
        <v>0</v>
      </c>
      <c r="F47" s="11">
        <v>1500</v>
      </c>
      <c r="G47" s="11">
        <v>0</v>
      </c>
      <c r="H47" s="11">
        <v>1500</v>
      </c>
      <c r="J47" s="4"/>
      <c r="K47" s="4"/>
      <c r="L47" s="4"/>
      <c r="M47" s="4"/>
      <c r="N47" s="4"/>
      <c r="O47" s="4"/>
    </row>
    <row r="48" spans="1:15" ht="14.4" x14ac:dyDescent="0.3">
      <c r="A48" t="s">
        <v>128</v>
      </c>
      <c r="B48" t="s">
        <v>129</v>
      </c>
      <c r="C48" t="s">
        <v>51</v>
      </c>
      <c r="D48" s="11">
        <v>0</v>
      </c>
      <c r="E48" s="11">
        <v>0</v>
      </c>
      <c r="F48" s="11">
        <v>0</v>
      </c>
      <c r="G48" s="11">
        <v>0</v>
      </c>
      <c r="H48" s="11">
        <v>0</v>
      </c>
      <c r="J48" s="4"/>
      <c r="K48" s="4"/>
      <c r="L48" s="4"/>
      <c r="M48" s="4"/>
      <c r="N48" s="4"/>
      <c r="O48" s="4"/>
    </row>
    <row r="49" spans="1:15" ht="14.4" x14ac:dyDescent="0.3">
      <c r="A49" t="s">
        <v>130</v>
      </c>
      <c r="B49" t="s">
        <v>131</v>
      </c>
      <c r="C49" t="s">
        <v>51</v>
      </c>
      <c r="D49" s="11">
        <v>0</v>
      </c>
      <c r="E49" s="11">
        <v>0</v>
      </c>
      <c r="F49" s="11">
        <v>0</v>
      </c>
      <c r="G49" s="11">
        <v>73.61</v>
      </c>
      <c r="H49" s="11">
        <v>73.61</v>
      </c>
      <c r="J49" s="4"/>
      <c r="K49" s="4"/>
      <c r="L49" s="4"/>
      <c r="M49" s="4"/>
      <c r="N49" s="4"/>
      <c r="O49" s="4"/>
    </row>
    <row r="50" spans="1:15" ht="14.4" x14ac:dyDescent="0.3">
      <c r="A50" t="s">
        <v>132</v>
      </c>
      <c r="B50" t="s">
        <v>133</v>
      </c>
      <c r="C50" t="s">
        <v>51</v>
      </c>
      <c r="D50" s="11">
        <v>0</v>
      </c>
      <c r="E50" s="11">
        <v>0</v>
      </c>
      <c r="F50" s="11">
        <v>0</v>
      </c>
      <c r="G50" s="11">
        <v>0</v>
      </c>
      <c r="H50" s="11">
        <v>0</v>
      </c>
      <c r="J50" s="4"/>
      <c r="K50" s="4"/>
      <c r="L50" s="4"/>
      <c r="M50" s="4"/>
      <c r="N50" s="4"/>
      <c r="O50" s="4"/>
    </row>
    <row r="51" spans="1:15" ht="14.4" x14ac:dyDescent="0.3">
      <c r="A51" t="s">
        <v>134</v>
      </c>
      <c r="B51" t="s">
        <v>135</v>
      </c>
      <c r="C51" t="s">
        <v>51</v>
      </c>
      <c r="D51" s="11">
        <v>1174</v>
      </c>
      <c r="E51" s="11">
        <v>0</v>
      </c>
      <c r="F51" s="11">
        <v>1174</v>
      </c>
      <c r="G51" s="11">
        <v>0</v>
      </c>
      <c r="H51" s="11">
        <v>1174</v>
      </c>
      <c r="J51" s="4"/>
      <c r="K51" s="4"/>
      <c r="L51" s="4"/>
      <c r="M51" s="4"/>
      <c r="N51" s="4"/>
      <c r="O51" s="4"/>
    </row>
    <row r="52" spans="1:15" ht="14.4" x14ac:dyDescent="0.3">
      <c r="A52" t="s">
        <v>136</v>
      </c>
      <c r="B52" t="s">
        <v>137</v>
      </c>
      <c r="C52" t="s">
        <v>51</v>
      </c>
      <c r="D52" s="11">
        <v>0</v>
      </c>
      <c r="E52" s="11">
        <v>0</v>
      </c>
      <c r="F52" s="11">
        <v>0</v>
      </c>
      <c r="G52" s="11">
        <v>0</v>
      </c>
      <c r="H52" s="11">
        <v>0</v>
      </c>
      <c r="J52" s="4"/>
      <c r="K52" s="4"/>
      <c r="L52" s="4"/>
      <c r="M52" s="4"/>
      <c r="N52" s="4"/>
      <c r="O52" s="4"/>
    </row>
    <row r="53" spans="1:15" ht="14.4" x14ac:dyDescent="0.3">
      <c r="A53" t="s">
        <v>138</v>
      </c>
      <c r="B53" t="s">
        <v>139</v>
      </c>
      <c r="C53" t="s">
        <v>51</v>
      </c>
      <c r="D53" s="11">
        <v>73465</v>
      </c>
      <c r="E53" s="11">
        <v>0</v>
      </c>
      <c r="F53" s="11">
        <v>73465</v>
      </c>
      <c r="G53" s="11">
        <v>0</v>
      </c>
      <c r="H53" s="11">
        <v>73465</v>
      </c>
      <c r="J53" s="4"/>
      <c r="K53" s="4"/>
      <c r="L53" s="4"/>
      <c r="M53" s="4"/>
      <c r="N53" s="4"/>
      <c r="O53" s="4"/>
    </row>
    <row r="54" spans="1:15" ht="14.4" x14ac:dyDescent="0.3">
      <c r="A54" t="s">
        <v>140</v>
      </c>
      <c r="B54" t="s">
        <v>141</v>
      </c>
      <c r="C54" t="s">
        <v>51</v>
      </c>
      <c r="D54" s="11">
        <v>0</v>
      </c>
      <c r="E54" s="11">
        <v>0</v>
      </c>
      <c r="F54" s="11">
        <v>0</v>
      </c>
      <c r="G54" s="11">
        <v>0</v>
      </c>
      <c r="H54" s="11">
        <v>0</v>
      </c>
      <c r="J54" s="4"/>
      <c r="K54" s="4"/>
      <c r="L54" s="4"/>
      <c r="M54" s="4"/>
      <c r="N54" s="4"/>
      <c r="O54" s="4"/>
    </row>
    <row r="55" spans="1:15" ht="14.4" x14ac:dyDescent="0.3">
      <c r="A55" t="s">
        <v>142</v>
      </c>
      <c r="B55" t="s">
        <v>143</v>
      </c>
      <c r="C55" t="s">
        <v>51</v>
      </c>
      <c r="D55" s="11">
        <v>151000</v>
      </c>
      <c r="E55" s="11">
        <v>0</v>
      </c>
      <c r="F55" s="11">
        <v>151000</v>
      </c>
      <c r="G55" s="11">
        <v>0</v>
      </c>
      <c r="H55" s="11">
        <v>151000</v>
      </c>
      <c r="J55" s="4"/>
      <c r="K55" s="4"/>
      <c r="L55" s="4"/>
      <c r="M55" s="4"/>
      <c r="N55" s="4"/>
      <c r="O55" s="4"/>
    </row>
    <row r="56" spans="1:15" ht="14.4" x14ac:dyDescent="0.3">
      <c r="A56" t="s">
        <v>144</v>
      </c>
      <c r="B56" t="s">
        <v>145</v>
      </c>
      <c r="C56" t="s">
        <v>51</v>
      </c>
      <c r="D56" s="11">
        <v>15000</v>
      </c>
      <c r="E56" s="11">
        <v>0</v>
      </c>
      <c r="F56" s="11">
        <v>15000</v>
      </c>
      <c r="G56" s="11">
        <v>0</v>
      </c>
      <c r="H56" s="11">
        <v>15000</v>
      </c>
      <c r="J56" s="4"/>
      <c r="K56" s="4"/>
      <c r="L56" s="4"/>
      <c r="M56" s="4"/>
      <c r="N56" s="4"/>
      <c r="O56" s="4"/>
    </row>
    <row r="57" spans="1:15" ht="14.4" x14ac:dyDescent="0.3">
      <c r="A57" t="s">
        <v>146</v>
      </c>
      <c r="B57" t="s">
        <v>147</v>
      </c>
      <c r="C57" t="s">
        <v>51</v>
      </c>
      <c r="D57" s="11">
        <v>0</v>
      </c>
      <c r="E57" s="11">
        <v>0</v>
      </c>
      <c r="F57" s="11">
        <v>0</v>
      </c>
      <c r="G57" s="11">
        <v>0</v>
      </c>
      <c r="H57" s="11">
        <v>0</v>
      </c>
      <c r="J57" s="4"/>
      <c r="K57" s="4"/>
      <c r="L57" s="4"/>
      <c r="M57" s="4"/>
      <c r="N57" s="4"/>
      <c r="O57" s="4"/>
    </row>
    <row r="58" spans="1:15" ht="14.4" x14ac:dyDescent="0.3">
      <c r="A58" t="s">
        <v>148</v>
      </c>
      <c r="B58" t="s">
        <v>149</v>
      </c>
      <c r="C58" t="s">
        <v>51</v>
      </c>
      <c r="D58" s="11">
        <v>5000</v>
      </c>
      <c r="E58" s="11">
        <v>0</v>
      </c>
      <c r="F58" s="11">
        <v>5000</v>
      </c>
      <c r="G58" s="11">
        <v>0</v>
      </c>
      <c r="H58" s="11">
        <v>5000</v>
      </c>
      <c r="J58" s="4"/>
      <c r="K58" s="4"/>
      <c r="L58" s="4"/>
      <c r="M58" s="4"/>
      <c r="N58" s="4"/>
      <c r="O58" s="4"/>
    </row>
    <row r="59" spans="1:15" ht="14.4" x14ac:dyDescent="0.3">
      <c r="A59" t="s">
        <v>150</v>
      </c>
      <c r="B59" t="s">
        <v>151</v>
      </c>
      <c r="C59" t="s">
        <v>51</v>
      </c>
      <c r="D59" s="11">
        <v>500</v>
      </c>
      <c r="E59" s="11">
        <v>275</v>
      </c>
      <c r="F59" s="11">
        <v>775</v>
      </c>
      <c r="G59" s="11">
        <v>0</v>
      </c>
      <c r="H59" s="11">
        <v>775</v>
      </c>
      <c r="J59" s="4"/>
      <c r="K59" s="4"/>
      <c r="L59" s="4"/>
      <c r="M59" s="4"/>
      <c r="N59" s="4"/>
      <c r="O59" s="4"/>
    </row>
    <row r="60" spans="1:15" ht="14.4" x14ac:dyDescent="0.3">
      <c r="A60" t="s">
        <v>152</v>
      </c>
      <c r="B60" t="s">
        <v>153</v>
      </c>
      <c r="C60" t="s">
        <v>68</v>
      </c>
      <c r="D60" s="11">
        <v>8000</v>
      </c>
      <c r="E60" s="11">
        <v>0</v>
      </c>
      <c r="F60" s="11">
        <v>8000</v>
      </c>
      <c r="G60" s="11">
        <v>0</v>
      </c>
      <c r="H60" s="11">
        <v>8000</v>
      </c>
      <c r="J60" s="4"/>
      <c r="K60" s="4"/>
      <c r="L60" s="4"/>
      <c r="M60" s="4"/>
      <c r="N60" s="4"/>
      <c r="O60" s="4"/>
    </row>
    <row r="61" spans="1:15" ht="14.4" x14ac:dyDescent="0.3">
      <c r="A61" t="s">
        <v>154</v>
      </c>
      <c r="B61" t="s">
        <v>155</v>
      </c>
      <c r="C61" t="s">
        <v>76</v>
      </c>
      <c r="D61" s="11">
        <v>0</v>
      </c>
      <c r="E61" s="11">
        <v>0</v>
      </c>
      <c r="F61" s="11">
        <v>0</v>
      </c>
      <c r="G61" s="11">
        <v>0.11</v>
      </c>
      <c r="H61" s="11">
        <v>0.11</v>
      </c>
      <c r="J61" s="4"/>
      <c r="K61" s="4"/>
      <c r="L61" s="4"/>
      <c r="M61" s="4"/>
      <c r="N61" s="4"/>
      <c r="O61" s="4"/>
    </row>
    <row r="62" spans="1:15" ht="14.4" x14ac:dyDescent="0.3">
      <c r="A62" t="s">
        <v>156</v>
      </c>
      <c r="B62" t="s">
        <v>157</v>
      </c>
      <c r="C62" t="s">
        <v>84</v>
      </c>
      <c r="D62" s="11">
        <v>740000</v>
      </c>
      <c r="E62" s="11">
        <v>0</v>
      </c>
      <c r="F62" s="11">
        <v>740000</v>
      </c>
      <c r="G62" s="11">
        <v>0</v>
      </c>
      <c r="H62" s="11">
        <v>740000</v>
      </c>
      <c r="J62" s="4"/>
      <c r="K62" s="4"/>
      <c r="L62" s="4"/>
      <c r="M62" s="4"/>
      <c r="N62" s="4"/>
      <c r="O62" s="4"/>
    </row>
    <row r="63" spans="1:15" ht="14.4" x14ac:dyDescent="0.3">
      <c r="A63" t="s">
        <v>158</v>
      </c>
      <c r="B63" t="s">
        <v>159</v>
      </c>
      <c r="C63" t="s">
        <v>117</v>
      </c>
      <c r="D63" s="11">
        <v>0</v>
      </c>
      <c r="E63" s="11">
        <v>226.25</v>
      </c>
      <c r="F63" s="11">
        <v>7246.52</v>
      </c>
      <c r="G63" s="11">
        <v>7472.77</v>
      </c>
      <c r="H63" s="11">
        <v>6411.73</v>
      </c>
      <c r="J63" s="4"/>
      <c r="K63" s="4"/>
      <c r="L63" s="4"/>
      <c r="M63" s="4"/>
      <c r="N63" s="4"/>
      <c r="O63" s="4"/>
    </row>
    <row r="64" spans="1:15" ht="14.4" x14ac:dyDescent="0.3">
      <c r="A64" t="s">
        <v>160</v>
      </c>
      <c r="B64" t="s">
        <v>161</v>
      </c>
      <c r="C64" t="s">
        <v>162</v>
      </c>
      <c r="D64" s="11">
        <v>173400</v>
      </c>
      <c r="E64" s="11">
        <v>0</v>
      </c>
      <c r="F64" s="11">
        <v>173400</v>
      </c>
      <c r="G64" s="11">
        <v>0</v>
      </c>
      <c r="H64" s="11">
        <v>173400</v>
      </c>
      <c r="J64" s="4"/>
      <c r="K64" s="4"/>
      <c r="L64" s="4"/>
      <c r="M64" s="4"/>
      <c r="N64" s="4"/>
      <c r="O64" s="4"/>
    </row>
    <row r="65" spans="1:15" ht="14.4" x14ac:dyDescent="0.3">
      <c r="A65" t="s">
        <v>163</v>
      </c>
      <c r="B65" t="s">
        <v>164</v>
      </c>
      <c r="C65" t="s">
        <v>165</v>
      </c>
      <c r="D65" s="11">
        <v>0</v>
      </c>
      <c r="E65" s="11">
        <v>0</v>
      </c>
      <c r="F65" s="11">
        <v>0</v>
      </c>
      <c r="G65" s="11">
        <v>18000</v>
      </c>
      <c r="H65" s="11">
        <v>18000</v>
      </c>
      <c r="J65" s="4"/>
      <c r="K65" s="4"/>
      <c r="L65" s="4"/>
      <c r="M65" s="4"/>
      <c r="N65" s="4"/>
      <c r="O65" s="4"/>
    </row>
    <row r="66" spans="1:15" ht="14.4" x14ac:dyDescent="0.3">
      <c r="A66" t="s">
        <v>166</v>
      </c>
      <c r="B66" t="s">
        <v>167</v>
      </c>
      <c r="C66" t="s">
        <v>99</v>
      </c>
      <c r="D66" s="11">
        <v>0</v>
      </c>
      <c r="E66" s="11">
        <v>0</v>
      </c>
      <c r="F66" s="11">
        <v>0</v>
      </c>
      <c r="G66" s="11">
        <v>0</v>
      </c>
      <c r="H66" s="11">
        <v>0</v>
      </c>
      <c r="J66" s="4"/>
      <c r="K66" s="4"/>
      <c r="L66" s="4"/>
      <c r="M66" s="4"/>
      <c r="N66" s="4"/>
      <c r="O66" s="4"/>
    </row>
    <row r="67" spans="1:15" ht="14.4" x14ac:dyDescent="0.3">
      <c r="A67" t="s">
        <v>168</v>
      </c>
      <c r="B67" t="s">
        <v>169</v>
      </c>
      <c r="C67" t="s">
        <v>170</v>
      </c>
      <c r="D67" s="11">
        <v>0</v>
      </c>
      <c r="E67" s="11">
        <v>0</v>
      </c>
      <c r="F67" s="11">
        <v>0</v>
      </c>
      <c r="G67" s="11">
        <v>0</v>
      </c>
      <c r="H67" s="11">
        <v>0</v>
      </c>
      <c r="J67" s="4"/>
      <c r="K67" s="4"/>
      <c r="L67" s="4"/>
      <c r="M67" s="4"/>
      <c r="N67" s="4"/>
      <c r="O67" s="4"/>
    </row>
    <row r="68" spans="1:15" ht="14.4" x14ac:dyDescent="0.3">
      <c r="A68" t="s">
        <v>171</v>
      </c>
      <c r="B68" t="s">
        <v>172</v>
      </c>
      <c r="C68" t="s">
        <v>111</v>
      </c>
      <c r="D68" s="11">
        <v>88500</v>
      </c>
      <c r="E68" s="11">
        <v>0</v>
      </c>
      <c r="F68" s="11">
        <v>88500</v>
      </c>
      <c r="G68" s="11">
        <v>0</v>
      </c>
      <c r="H68" s="11">
        <v>88500</v>
      </c>
      <c r="J68" s="4"/>
      <c r="K68" s="4"/>
      <c r="L68" s="4"/>
      <c r="M68" s="4"/>
      <c r="N68" s="4"/>
      <c r="O68" s="4"/>
    </row>
    <row r="69" spans="1:15" ht="14.4" x14ac:dyDescent="0.3">
      <c r="A69"/>
      <c r="B69"/>
      <c r="C69"/>
      <c r="D69" s="11"/>
      <c r="E69" s="11"/>
      <c r="F69" s="11"/>
      <c r="G69" s="11"/>
      <c r="H69" s="11"/>
      <c r="J69" s="4"/>
      <c r="K69" s="4"/>
      <c r="L69" s="4"/>
      <c r="M69" s="4"/>
      <c r="N69" s="4"/>
      <c r="O69" s="4"/>
    </row>
    <row r="70" spans="1:15" ht="14.4" x14ac:dyDescent="0.3">
      <c r="A70"/>
      <c r="B70"/>
      <c r="C70"/>
      <c r="D70" s="11"/>
      <c r="E70" s="11"/>
      <c r="F70" s="11"/>
      <c r="G70" s="11"/>
      <c r="H70" s="11"/>
      <c r="J70" s="4"/>
      <c r="K70" s="4"/>
      <c r="L70" s="4"/>
      <c r="M70" s="4"/>
      <c r="N70" s="4"/>
      <c r="O70" s="4"/>
    </row>
    <row r="71" spans="1:15" ht="14.4" x14ac:dyDescent="0.3">
      <c r="A71"/>
      <c r="B71"/>
      <c r="C71"/>
      <c r="D71" s="11"/>
      <c r="E71" s="11"/>
      <c r="F71" s="11"/>
      <c r="G71" s="11"/>
      <c r="H71" s="11"/>
      <c r="J71" s="4"/>
      <c r="K71" s="4"/>
      <c r="L71" s="4"/>
      <c r="M71" s="4"/>
      <c r="N71" s="4"/>
      <c r="O71" s="4"/>
    </row>
    <row r="72" spans="1:15" ht="14.4" x14ac:dyDescent="0.3">
      <c r="A72"/>
      <c r="B72"/>
      <c r="C72"/>
      <c r="D72" s="11"/>
      <c r="E72" s="11"/>
      <c r="F72" s="11"/>
      <c r="G72" s="11"/>
      <c r="H72" s="11"/>
      <c r="J72" s="4"/>
      <c r="K72" s="4"/>
      <c r="L72" s="4"/>
      <c r="M72" s="4"/>
      <c r="N72" s="4"/>
      <c r="O72" s="4"/>
    </row>
    <row r="73" spans="1:15" ht="14.4" x14ac:dyDescent="0.3">
      <c r="A73"/>
      <c r="B73"/>
      <c r="C73"/>
      <c r="D73" s="11"/>
      <c r="E73" s="11"/>
      <c r="F73" s="11"/>
      <c r="G73" s="11"/>
      <c r="H73" s="11"/>
      <c r="J73" s="4"/>
      <c r="K73" s="4"/>
      <c r="L73" s="4"/>
      <c r="M73" s="4"/>
      <c r="N73" s="4"/>
      <c r="O73" s="4"/>
    </row>
    <row r="74" spans="1:15" ht="14.4" x14ac:dyDescent="0.3">
      <c r="A74"/>
      <c r="B74"/>
      <c r="C74"/>
      <c r="D74" s="11"/>
      <c r="E74" s="11"/>
      <c r="F74" s="11"/>
      <c r="G74" s="11"/>
      <c r="H74" s="11"/>
      <c r="J74" s="4"/>
      <c r="K74" s="4"/>
      <c r="L74" s="4"/>
      <c r="M74" s="4"/>
      <c r="N74" s="4"/>
      <c r="O74" s="4"/>
    </row>
    <row r="75" spans="1:15" ht="14.4" x14ac:dyDescent="0.3">
      <c r="A75"/>
      <c r="B75"/>
      <c r="C75"/>
      <c r="D75" s="11"/>
      <c r="E75" s="11"/>
      <c r="F75" s="11"/>
      <c r="G75" s="11"/>
      <c r="H75" s="11"/>
      <c r="J75" s="4"/>
      <c r="K75" s="4"/>
      <c r="L75" s="4"/>
      <c r="M75" s="4"/>
      <c r="N75" s="4"/>
      <c r="O75" s="4"/>
    </row>
    <row r="76" spans="1:15" ht="14.4" x14ac:dyDescent="0.3">
      <c r="A76"/>
      <c r="B76"/>
      <c r="C76"/>
      <c r="D76" s="11"/>
      <c r="E76" s="11"/>
      <c r="F76" s="11"/>
      <c r="G76" s="11"/>
      <c r="H76" s="11"/>
      <c r="J76" s="4"/>
      <c r="K76" s="4"/>
      <c r="L76" s="4"/>
      <c r="M76" s="4"/>
      <c r="N76" s="4"/>
      <c r="O76" s="4"/>
    </row>
    <row r="77" spans="1:15" ht="14.4" x14ac:dyDescent="0.3">
      <c r="A77"/>
      <c r="B77"/>
      <c r="C77"/>
      <c r="D77" s="11"/>
      <c r="E77" s="11"/>
      <c r="F77" s="11"/>
      <c r="G77" s="11"/>
      <c r="H77" s="11"/>
      <c r="J77" s="4"/>
      <c r="K77" s="4"/>
      <c r="L77" s="4"/>
      <c r="M77" s="4"/>
      <c r="N77" s="4"/>
      <c r="O77" s="4"/>
    </row>
    <row r="78" spans="1:15" x14ac:dyDescent="0.25">
      <c r="A78" s="23" t="s">
        <v>38</v>
      </c>
      <c r="B78" s="23"/>
      <c r="C78" s="23"/>
      <c r="D78" s="23"/>
      <c r="E78" s="23"/>
      <c r="F78" s="23"/>
      <c r="G78" s="23"/>
      <c r="H78" s="23"/>
      <c r="I78" s="23"/>
      <c r="J78" s="23"/>
    </row>
    <row r="79" spans="1:15" x14ac:dyDescent="0.25">
      <c r="A79" s="3" t="s">
        <v>42</v>
      </c>
      <c r="D79" s="7"/>
      <c r="E79" s="7"/>
      <c r="F79" s="7"/>
      <c r="G79" s="7"/>
      <c r="H79" s="5"/>
      <c r="J79" s="4"/>
      <c r="K79" s="4"/>
      <c r="L79" s="4"/>
      <c r="M79" s="4"/>
      <c r="N79" s="4"/>
      <c r="O79" s="4"/>
    </row>
    <row r="80" spans="1:15" x14ac:dyDescent="0.25">
      <c r="A80" s="2"/>
      <c r="C80" s="2"/>
      <c r="D80" s="8" t="s">
        <v>1</v>
      </c>
      <c r="E80" s="8" t="s">
        <v>2</v>
      </c>
      <c r="F80" s="8" t="s">
        <v>3</v>
      </c>
      <c r="G80" s="8" t="s">
        <v>4</v>
      </c>
      <c r="H80" s="8" t="s">
        <v>5</v>
      </c>
      <c r="J80" s="4"/>
      <c r="K80" s="4"/>
      <c r="L80" s="4"/>
      <c r="M80" s="4"/>
      <c r="N80" s="4"/>
      <c r="O80" s="4"/>
    </row>
    <row r="81" spans="1:15" x14ac:dyDescent="0.25">
      <c r="A81" s="2" t="s">
        <v>0</v>
      </c>
      <c r="B81" s="2" t="s">
        <v>6</v>
      </c>
      <c r="C81" s="10" t="s">
        <v>7</v>
      </c>
      <c r="D81" s="8" t="s">
        <v>8</v>
      </c>
      <c r="E81" s="8" t="s">
        <v>8</v>
      </c>
      <c r="F81" s="8" t="s">
        <v>8</v>
      </c>
      <c r="G81" s="8" t="s">
        <v>9</v>
      </c>
      <c r="H81" s="8" t="s">
        <v>10</v>
      </c>
      <c r="J81" s="4"/>
      <c r="K81" s="4"/>
      <c r="L81" s="4"/>
      <c r="M81" s="4"/>
      <c r="N81" s="4"/>
      <c r="O81" s="4"/>
    </row>
    <row r="82" spans="1:15" ht="14.4" x14ac:dyDescent="0.3">
      <c r="A82" s="1" t="s">
        <v>40</v>
      </c>
      <c r="B82"/>
      <c r="C82"/>
      <c r="D82" s="11"/>
      <c r="E82" s="11"/>
      <c r="F82" s="11"/>
      <c r="G82" s="11"/>
      <c r="H82" s="11"/>
      <c r="J82" s="4"/>
      <c r="K82" s="4"/>
      <c r="L82" s="4"/>
      <c r="M82" s="4"/>
      <c r="N82" s="4"/>
      <c r="O82" s="4"/>
    </row>
    <row r="83" spans="1:15" x14ac:dyDescent="0.25">
      <c r="J83" s="4"/>
      <c r="K83" s="4"/>
      <c r="L83" s="4"/>
      <c r="M83" s="4"/>
      <c r="N83" s="4"/>
      <c r="O83" s="4"/>
    </row>
    <row r="84" spans="1:15" x14ac:dyDescent="0.25">
      <c r="J84" s="4"/>
      <c r="K84" s="4"/>
      <c r="L84" s="4"/>
      <c r="M84" s="4"/>
      <c r="N84" s="4"/>
      <c r="O84" s="4"/>
    </row>
    <row r="86" spans="1:15" x14ac:dyDescent="0.25">
      <c r="C86" s="5" t="s">
        <v>12</v>
      </c>
      <c r="D86" s="6">
        <f>SUM(D8:D33)</f>
        <v>2698966.08</v>
      </c>
      <c r="E86" s="6">
        <f>SUM(E8:E33)</f>
        <v>432632</v>
      </c>
      <c r="F86" s="6">
        <f>SUM(F8:F33)</f>
        <v>2697581.08</v>
      </c>
      <c r="G86" s="6">
        <f>SUM(G8:G33)</f>
        <v>174842.84</v>
      </c>
      <c r="H86" s="6">
        <f>SUM(H8:H33)</f>
        <v>2871307.12</v>
      </c>
      <c r="J86" s="6"/>
      <c r="K86" s="6"/>
      <c r="L86" s="6"/>
      <c r="M86" s="6"/>
      <c r="N86" s="6"/>
      <c r="O86" s="6"/>
    </row>
    <row r="87" spans="1:15" x14ac:dyDescent="0.25">
      <c r="C87" s="5" t="s">
        <v>11</v>
      </c>
      <c r="D87" s="6">
        <f>SUM(D43:D68)</f>
        <v>2221734</v>
      </c>
      <c r="E87" s="6">
        <f>SUM(E43:E68)</f>
        <v>501.25</v>
      </c>
      <c r="F87" s="6">
        <f>SUM(F43:F68)</f>
        <v>2229255.52</v>
      </c>
      <c r="G87" s="6">
        <f>SUM(G43:G68)</f>
        <v>77596.490000000005</v>
      </c>
      <c r="H87" s="6">
        <f>SUM(H43:H68)</f>
        <v>2298544.4500000002</v>
      </c>
      <c r="I87" s="6"/>
      <c r="J87" s="6"/>
      <c r="K87" s="6"/>
      <c r="L87" s="6"/>
      <c r="M87" s="6"/>
      <c r="N87" s="6"/>
      <c r="O87" s="6"/>
    </row>
    <row r="88" spans="1:15" x14ac:dyDescent="0.25">
      <c r="C88" s="5" t="s">
        <v>16</v>
      </c>
      <c r="D88" s="6">
        <f>SUM(D82)</f>
        <v>0</v>
      </c>
      <c r="E88" s="6">
        <f t="shared" ref="E88:H88" si="0">SUM(E82)</f>
        <v>0</v>
      </c>
      <c r="F88" s="6">
        <f t="shared" si="0"/>
        <v>0</v>
      </c>
      <c r="G88" s="6">
        <f t="shared" si="0"/>
        <v>0</v>
      </c>
      <c r="H88" s="6">
        <f t="shared" si="0"/>
        <v>0</v>
      </c>
      <c r="J88" s="6"/>
      <c r="K88" s="6"/>
      <c r="L88" s="6"/>
      <c r="M88" s="6"/>
      <c r="N88" s="6"/>
      <c r="O88" s="6"/>
    </row>
    <row r="89" spans="1:15" x14ac:dyDescent="0.25">
      <c r="C89" s="5" t="s">
        <v>13</v>
      </c>
      <c r="D89" s="6">
        <f>SUM(D86:D88)</f>
        <v>4920700.08</v>
      </c>
      <c r="E89" s="6">
        <f t="shared" ref="E89:H89" si="1">SUM(E86:E88)</f>
        <v>433133.25</v>
      </c>
      <c r="F89" s="6">
        <f t="shared" si="1"/>
        <v>4926836.5999999996</v>
      </c>
      <c r="G89" s="6">
        <f t="shared" si="1"/>
        <v>252439.33000000002</v>
      </c>
      <c r="H89" s="6">
        <f t="shared" si="1"/>
        <v>5169851.57</v>
      </c>
      <c r="J89" s="6"/>
      <c r="K89" s="6"/>
      <c r="L89" s="6"/>
      <c r="M89" s="6"/>
      <c r="N89" s="6"/>
      <c r="O89" s="6"/>
    </row>
    <row r="90" spans="1:15" x14ac:dyDescent="0.25">
      <c r="C90" s="5"/>
      <c r="D90" s="6"/>
      <c r="E90" s="6"/>
      <c r="F90" s="6"/>
      <c r="G90" s="6"/>
      <c r="H90" s="6"/>
      <c r="J90" s="6"/>
      <c r="K90" s="6"/>
      <c r="L90" s="6"/>
      <c r="M90" s="6"/>
      <c r="N90" s="6"/>
      <c r="O90" s="6"/>
    </row>
    <row r="92" spans="1:15" x14ac:dyDescent="0.25">
      <c r="A92" s="2"/>
      <c r="C92" s="2"/>
      <c r="D92" s="2"/>
      <c r="E92" s="2"/>
      <c r="F92" s="2"/>
      <c r="G92" s="2"/>
      <c r="H92" s="2"/>
    </row>
    <row r="93" spans="1:15" x14ac:dyDescent="0.25">
      <c r="A93" s="2"/>
      <c r="C93" s="2"/>
      <c r="D93" s="2"/>
      <c r="E93" s="2"/>
      <c r="F93" s="2"/>
      <c r="G93" s="2"/>
      <c r="H93" s="2"/>
    </row>
    <row r="94" spans="1:15" x14ac:dyDescent="0.25">
      <c r="A94" s="2"/>
      <c r="C94" s="2"/>
      <c r="D94" s="2"/>
      <c r="E94" s="2"/>
      <c r="F94" s="2"/>
      <c r="G94" s="2"/>
      <c r="H94" s="2"/>
    </row>
    <row r="95" spans="1:15" x14ac:dyDescent="0.25">
      <c r="A95" s="2"/>
      <c r="C95" s="2"/>
      <c r="D95" s="2"/>
      <c r="E95" s="2"/>
      <c r="F95" s="2"/>
      <c r="G95" s="2"/>
      <c r="H95" s="2"/>
    </row>
    <row r="96" spans="1:15" x14ac:dyDescent="0.25">
      <c r="A96" s="2"/>
      <c r="C96" s="2"/>
      <c r="D96" s="2"/>
      <c r="E96" s="2"/>
      <c r="F96" s="2"/>
      <c r="G96" s="2"/>
      <c r="H96" s="2"/>
    </row>
    <row r="97" spans="1:8" x14ac:dyDescent="0.25">
      <c r="A97" s="2"/>
      <c r="C97" s="2"/>
      <c r="D97" s="2"/>
      <c r="E97" s="2"/>
      <c r="F97" s="2"/>
      <c r="G97" s="2"/>
      <c r="H97" s="2"/>
    </row>
    <row r="98" spans="1:8" x14ac:dyDescent="0.25">
      <c r="A98" s="2"/>
      <c r="C98" s="2"/>
      <c r="D98" s="2"/>
      <c r="E98" s="2"/>
      <c r="F98" s="2"/>
      <c r="G98" s="2"/>
      <c r="H98" s="2"/>
    </row>
    <row r="99" spans="1:8" x14ac:dyDescent="0.25">
      <c r="A99" s="2"/>
      <c r="C99" s="2"/>
      <c r="D99" s="2"/>
      <c r="E99" s="2"/>
      <c r="F99" s="2"/>
      <c r="G99" s="2"/>
      <c r="H99" s="2"/>
    </row>
    <row r="100" spans="1:8" x14ac:dyDescent="0.25">
      <c r="A100" s="2"/>
      <c r="C100" s="2"/>
      <c r="D100" s="2"/>
      <c r="E100" s="2"/>
      <c r="F100" s="2"/>
      <c r="G100" s="2"/>
      <c r="H100" s="2"/>
    </row>
    <row r="101" spans="1:8" x14ac:dyDescent="0.25">
      <c r="A101" s="2"/>
      <c r="C101" s="2"/>
      <c r="D101" s="2"/>
      <c r="E101" s="2"/>
      <c r="F101" s="2"/>
      <c r="G101" s="2"/>
      <c r="H101" s="2"/>
    </row>
    <row r="102" spans="1:8" x14ac:dyDescent="0.25">
      <c r="A102" s="2"/>
      <c r="C102" s="2"/>
      <c r="D102" s="2"/>
      <c r="E102" s="2"/>
      <c r="F102" s="2"/>
      <c r="G102" s="2"/>
      <c r="H102" s="2"/>
    </row>
    <row r="103" spans="1:8" x14ac:dyDescent="0.25">
      <c r="A103" s="2"/>
      <c r="C103" s="2"/>
      <c r="D103" s="2"/>
      <c r="E103" s="2"/>
      <c r="F103" s="2"/>
      <c r="G103" s="2"/>
      <c r="H103" s="2"/>
    </row>
    <row r="104" spans="1:8" x14ac:dyDescent="0.25">
      <c r="A104" s="2"/>
      <c r="C104" s="2"/>
      <c r="D104" s="2"/>
      <c r="E104" s="2"/>
      <c r="F104" s="2"/>
      <c r="G104" s="2"/>
      <c r="H104" s="2"/>
    </row>
    <row r="105" spans="1:8" x14ac:dyDescent="0.25">
      <c r="A105" s="2"/>
      <c r="C105" s="2"/>
      <c r="D105" s="2"/>
      <c r="E105" s="2"/>
      <c r="F105" s="2"/>
      <c r="G105" s="2"/>
      <c r="H105" s="2"/>
    </row>
    <row r="106" spans="1:8" x14ac:dyDescent="0.25">
      <c r="A106" s="2"/>
      <c r="C106" s="2"/>
      <c r="D106" s="2"/>
      <c r="E106" s="2"/>
      <c r="F106" s="2"/>
      <c r="G106" s="2"/>
      <c r="H106" s="2"/>
    </row>
    <row r="107" spans="1:8" x14ac:dyDescent="0.25">
      <c r="A107" s="2"/>
      <c r="C107" s="2"/>
      <c r="D107" s="2"/>
      <c r="E107" s="2"/>
      <c r="F107" s="2"/>
      <c r="G107" s="2"/>
      <c r="H107" s="2"/>
    </row>
    <row r="108" spans="1:8" x14ac:dyDescent="0.25">
      <c r="A108" s="2"/>
      <c r="C108" s="2"/>
      <c r="D108" s="2"/>
      <c r="E108" s="2"/>
      <c r="F108" s="2"/>
      <c r="G108" s="2"/>
      <c r="H108" s="2"/>
    </row>
    <row r="109" spans="1:8" x14ac:dyDescent="0.25">
      <c r="A109" s="2"/>
      <c r="C109" s="2"/>
      <c r="D109" s="2"/>
      <c r="E109" s="2"/>
      <c r="F109" s="2"/>
      <c r="G109" s="2"/>
      <c r="H109" s="2"/>
    </row>
    <row r="110" spans="1:8" x14ac:dyDescent="0.25">
      <c r="A110" s="2"/>
      <c r="C110" s="2"/>
      <c r="D110" s="2"/>
      <c r="E110" s="2"/>
      <c r="F110" s="2"/>
      <c r="G110" s="2"/>
      <c r="H110" s="2"/>
    </row>
    <row r="111" spans="1:8" x14ac:dyDescent="0.25">
      <c r="A111" s="2"/>
      <c r="C111" s="2"/>
      <c r="D111" s="2"/>
      <c r="E111" s="2"/>
      <c r="F111" s="2"/>
      <c r="G111" s="2"/>
      <c r="H111" s="2"/>
    </row>
    <row r="112" spans="1:8" x14ac:dyDescent="0.25">
      <c r="A112" s="2"/>
      <c r="C112" s="2"/>
      <c r="D112" s="2"/>
      <c r="E112" s="2"/>
      <c r="F112" s="2"/>
      <c r="G112" s="2"/>
      <c r="H112" s="2"/>
    </row>
    <row r="113" spans="1:10" x14ac:dyDescent="0.25">
      <c r="A113" s="2"/>
      <c r="C113" s="2"/>
      <c r="D113" s="2"/>
      <c r="E113" s="2"/>
      <c r="F113" s="2"/>
      <c r="G113" s="2"/>
      <c r="H113" s="2"/>
    </row>
    <row r="114" spans="1:10" x14ac:dyDescent="0.25">
      <c r="A114" s="2"/>
      <c r="C114" s="2"/>
      <c r="D114" s="2"/>
      <c r="E114" s="2"/>
      <c r="F114" s="2"/>
      <c r="G114" s="2"/>
      <c r="H114" s="2"/>
    </row>
    <row r="115" spans="1:10" x14ac:dyDescent="0.25">
      <c r="A115" s="2"/>
      <c r="C115" s="2"/>
      <c r="D115" s="2"/>
      <c r="E115" s="2"/>
      <c r="F115" s="2"/>
      <c r="G115" s="2"/>
      <c r="H115" s="2"/>
    </row>
    <row r="116" spans="1:10" x14ac:dyDescent="0.25">
      <c r="A116" s="2"/>
      <c r="C116" s="2"/>
      <c r="D116" s="2"/>
      <c r="E116" s="2"/>
      <c r="F116" s="2"/>
      <c r="G116" s="2"/>
      <c r="H116" s="2"/>
    </row>
    <row r="117" spans="1:10" x14ac:dyDescent="0.25">
      <c r="A117" s="2"/>
      <c r="C117" s="2"/>
      <c r="D117" s="2"/>
      <c r="E117" s="2"/>
      <c r="F117" s="2"/>
      <c r="G117" s="2"/>
      <c r="H117" s="2"/>
    </row>
    <row r="118" spans="1:10" x14ac:dyDescent="0.25">
      <c r="A118" s="2"/>
      <c r="C118" s="2"/>
      <c r="D118" s="2"/>
      <c r="E118" s="2"/>
      <c r="F118" s="2"/>
      <c r="G118" s="2"/>
      <c r="H118" s="2"/>
    </row>
    <row r="119" spans="1:10" x14ac:dyDescent="0.25">
      <c r="A119" s="2"/>
      <c r="C119" s="2"/>
      <c r="D119" s="2"/>
      <c r="E119" s="2"/>
      <c r="F119" s="2"/>
      <c r="G119" s="2"/>
      <c r="H119" s="2"/>
    </row>
    <row r="120" spans="1:10" x14ac:dyDescent="0.25">
      <c r="A120" s="23" t="s">
        <v>37</v>
      </c>
      <c r="B120" s="23"/>
      <c r="C120" s="23"/>
      <c r="D120" s="23"/>
      <c r="E120" s="23"/>
      <c r="F120" s="23"/>
      <c r="G120" s="23"/>
      <c r="H120" s="23"/>
      <c r="I120" s="23"/>
      <c r="J120" s="23"/>
    </row>
    <row r="121" spans="1:10" x14ac:dyDescent="0.25">
      <c r="A121" s="3" t="s">
        <v>45</v>
      </c>
      <c r="C121" s="2"/>
      <c r="D121" s="2"/>
      <c r="E121" s="2"/>
      <c r="F121" s="2"/>
      <c r="G121" s="2"/>
      <c r="H121" s="2"/>
    </row>
    <row r="122" spans="1:10" x14ac:dyDescent="0.25">
      <c r="A122" s="2"/>
      <c r="B122" s="2"/>
      <c r="C122" s="2"/>
      <c r="D122" s="8" t="s">
        <v>17</v>
      </c>
      <c r="E122" s="8" t="s">
        <v>17</v>
      </c>
      <c r="F122" s="8"/>
      <c r="G122" s="8" t="s">
        <v>17</v>
      </c>
      <c r="H122" s="8"/>
      <c r="I122" s="8"/>
      <c r="J122" s="8"/>
    </row>
    <row r="123" spans="1:10" x14ac:dyDescent="0.25">
      <c r="D123" s="8" t="s">
        <v>18</v>
      </c>
      <c r="E123" s="8" t="s">
        <v>19</v>
      </c>
      <c r="F123" s="8" t="s">
        <v>17</v>
      </c>
      <c r="G123" s="8" t="s">
        <v>19</v>
      </c>
      <c r="H123" s="9"/>
      <c r="I123" s="9"/>
      <c r="J123" s="9"/>
    </row>
    <row r="124" spans="1:10" x14ac:dyDescent="0.25">
      <c r="A124" s="2"/>
      <c r="B124" s="2"/>
      <c r="C124" s="2"/>
      <c r="D124" s="8" t="s">
        <v>20</v>
      </c>
      <c r="E124" s="8" t="s">
        <v>21</v>
      </c>
      <c r="F124" s="8" t="s">
        <v>19</v>
      </c>
      <c r="G124" s="8" t="s">
        <v>22</v>
      </c>
      <c r="H124" s="8" t="s">
        <v>23</v>
      </c>
      <c r="I124" s="8" t="s">
        <v>24</v>
      </c>
      <c r="J124" s="8" t="s">
        <v>25</v>
      </c>
    </row>
    <row r="125" spans="1:10" x14ac:dyDescent="0.25">
      <c r="A125" s="2" t="s">
        <v>0</v>
      </c>
      <c r="B125" s="2" t="s">
        <v>6</v>
      </c>
      <c r="C125" s="10" t="s">
        <v>7</v>
      </c>
      <c r="D125" s="8" t="s">
        <v>26</v>
      </c>
      <c r="E125" s="8" t="s">
        <v>27</v>
      </c>
      <c r="F125" s="8" t="s">
        <v>28</v>
      </c>
      <c r="G125" s="8" t="s">
        <v>29</v>
      </c>
      <c r="H125" s="8" t="s">
        <v>30</v>
      </c>
      <c r="I125" s="8" t="s">
        <v>31</v>
      </c>
      <c r="J125" s="8" t="s">
        <v>32</v>
      </c>
    </row>
    <row r="126" spans="1:10" ht="14.4" x14ac:dyDescent="0.3">
      <c r="A126" t="s">
        <v>46</v>
      </c>
      <c r="B126" t="s">
        <v>47</v>
      </c>
      <c r="C126" t="s">
        <v>48</v>
      </c>
      <c r="D126" s="11">
        <v>0</v>
      </c>
      <c r="E126" s="11">
        <v>0</v>
      </c>
      <c r="F126" s="11">
        <v>78518.679999999993</v>
      </c>
      <c r="G126" s="11">
        <v>0</v>
      </c>
      <c r="H126" s="11">
        <v>78518.679999999993</v>
      </c>
      <c r="I126" s="11">
        <v>0</v>
      </c>
      <c r="J126" s="11">
        <v>78518.679999999993</v>
      </c>
    </row>
    <row r="127" spans="1:10" ht="14.4" x14ac:dyDescent="0.3">
      <c r="A127" t="s">
        <v>49</v>
      </c>
      <c r="B127" t="s">
        <v>50</v>
      </c>
      <c r="C127" t="s">
        <v>51</v>
      </c>
      <c r="D127" s="11">
        <v>0</v>
      </c>
      <c r="E127" s="11">
        <v>0</v>
      </c>
      <c r="F127" s="11">
        <v>3519.49</v>
      </c>
      <c r="G127" s="11">
        <v>0</v>
      </c>
      <c r="H127" s="11">
        <v>3519.49</v>
      </c>
      <c r="I127" s="11">
        <v>32738.94</v>
      </c>
      <c r="J127" s="11">
        <v>36258.43</v>
      </c>
    </row>
    <row r="128" spans="1:10" ht="14.4" x14ac:dyDescent="0.3">
      <c r="A128" t="s">
        <v>52</v>
      </c>
      <c r="B128" t="s">
        <v>53</v>
      </c>
      <c r="C128" t="s">
        <v>51</v>
      </c>
      <c r="D128" s="11">
        <v>6713.29</v>
      </c>
      <c r="E128" s="11">
        <v>0</v>
      </c>
      <c r="F128" s="11">
        <v>0</v>
      </c>
      <c r="G128" s="11">
        <v>0</v>
      </c>
      <c r="H128" s="11">
        <v>6713.29</v>
      </c>
      <c r="I128" s="11">
        <v>0</v>
      </c>
      <c r="J128" s="11">
        <v>6713.29</v>
      </c>
    </row>
    <row r="129" spans="1:10" ht="14.4" x14ac:dyDescent="0.3">
      <c r="A129" t="s">
        <v>54</v>
      </c>
      <c r="B129" t="s">
        <v>55</v>
      </c>
      <c r="C129" t="s">
        <v>51</v>
      </c>
      <c r="D129" s="11">
        <v>3448.69</v>
      </c>
      <c r="E129" s="11">
        <v>0</v>
      </c>
      <c r="F129" s="11">
        <v>0</v>
      </c>
      <c r="G129" s="11">
        <v>0</v>
      </c>
      <c r="H129" s="11">
        <v>3448.69</v>
      </c>
      <c r="I129" s="11">
        <v>4918.07</v>
      </c>
      <c r="J129" s="11">
        <v>8366.76</v>
      </c>
    </row>
    <row r="130" spans="1:10" ht="14.4" x14ac:dyDescent="0.3">
      <c r="A130" t="s">
        <v>56</v>
      </c>
      <c r="B130" t="s">
        <v>57</v>
      </c>
      <c r="C130" t="s">
        <v>51</v>
      </c>
      <c r="D130" s="11">
        <v>0</v>
      </c>
      <c r="E130" s="11">
        <v>0</v>
      </c>
      <c r="F130" s="11">
        <v>98367.03</v>
      </c>
      <c r="G130" s="11">
        <v>0</v>
      </c>
      <c r="H130" s="11">
        <v>98367.03</v>
      </c>
      <c r="I130" s="11">
        <v>0</v>
      </c>
      <c r="J130" s="11">
        <v>98367.03</v>
      </c>
    </row>
    <row r="131" spans="1:10" ht="14.4" x14ac:dyDescent="0.3">
      <c r="A131" t="s">
        <v>58</v>
      </c>
      <c r="B131" t="s">
        <v>59</v>
      </c>
      <c r="C131" t="s">
        <v>51</v>
      </c>
      <c r="D131" s="11">
        <v>0</v>
      </c>
      <c r="E131" s="11">
        <v>0</v>
      </c>
      <c r="F131" s="11">
        <v>13.76</v>
      </c>
      <c r="G131" s="11">
        <v>0</v>
      </c>
      <c r="H131" s="11">
        <v>13.76</v>
      </c>
      <c r="I131" s="11">
        <v>0</v>
      </c>
      <c r="J131" s="11">
        <v>13.76</v>
      </c>
    </row>
    <row r="132" spans="1:10" ht="14.4" x14ac:dyDescent="0.3">
      <c r="A132" t="s">
        <v>60</v>
      </c>
      <c r="B132" t="s">
        <v>61</v>
      </c>
      <c r="C132" t="s">
        <v>62</v>
      </c>
      <c r="D132" s="11">
        <v>0</v>
      </c>
      <c r="E132" s="11">
        <v>0</v>
      </c>
      <c r="F132" s="11">
        <v>6215</v>
      </c>
      <c r="G132" s="11">
        <v>0</v>
      </c>
      <c r="H132" s="11">
        <v>6215</v>
      </c>
      <c r="I132" s="11">
        <v>0</v>
      </c>
      <c r="J132" s="11">
        <v>6215</v>
      </c>
    </row>
    <row r="133" spans="1:10" ht="14.4" x14ac:dyDescent="0.3">
      <c r="A133" t="s">
        <v>63</v>
      </c>
      <c r="B133" t="s">
        <v>64</v>
      </c>
      <c r="C133" t="s">
        <v>65</v>
      </c>
      <c r="D133" s="11">
        <v>0</v>
      </c>
      <c r="E133" s="11">
        <v>0</v>
      </c>
      <c r="F133" s="11">
        <v>0</v>
      </c>
      <c r="G133" s="11">
        <v>0</v>
      </c>
      <c r="H133" s="11">
        <v>0</v>
      </c>
      <c r="I133" s="11">
        <v>2542.67</v>
      </c>
      <c r="J133" s="11">
        <v>2542.67</v>
      </c>
    </row>
    <row r="134" spans="1:10" ht="14.4" x14ac:dyDescent="0.3">
      <c r="A134" t="s">
        <v>66</v>
      </c>
      <c r="B134" t="s">
        <v>67</v>
      </c>
      <c r="C134" t="s">
        <v>68</v>
      </c>
      <c r="D134" s="11">
        <v>0</v>
      </c>
      <c r="E134" s="11">
        <v>0</v>
      </c>
      <c r="F134" s="11">
        <v>168000</v>
      </c>
      <c r="G134" s="11">
        <v>0</v>
      </c>
      <c r="H134" s="11">
        <v>168000</v>
      </c>
      <c r="I134" s="11">
        <v>43638.45</v>
      </c>
      <c r="J134" s="11">
        <v>211638.45</v>
      </c>
    </row>
    <row r="135" spans="1:10" ht="14.4" x14ac:dyDescent="0.3">
      <c r="A135" t="s">
        <v>69</v>
      </c>
      <c r="B135" t="s">
        <v>70</v>
      </c>
      <c r="C135" t="s">
        <v>71</v>
      </c>
      <c r="D135" s="11">
        <v>0</v>
      </c>
      <c r="E135" s="11">
        <v>0</v>
      </c>
      <c r="F135" s="11">
        <v>0</v>
      </c>
      <c r="G135" s="11">
        <v>0</v>
      </c>
      <c r="H135" s="11">
        <v>0</v>
      </c>
      <c r="I135" s="11">
        <v>6998</v>
      </c>
      <c r="J135" s="11">
        <v>6998</v>
      </c>
    </row>
    <row r="136" spans="1:10" ht="14.4" x14ac:dyDescent="0.3">
      <c r="A136" t="s">
        <v>72</v>
      </c>
      <c r="B136" t="s">
        <v>73</v>
      </c>
      <c r="C136" t="s">
        <v>0</v>
      </c>
      <c r="D136" s="11">
        <v>0</v>
      </c>
      <c r="E136" s="11">
        <v>0</v>
      </c>
      <c r="F136" s="11">
        <v>23980.58</v>
      </c>
      <c r="G136" s="11">
        <v>0</v>
      </c>
      <c r="H136" s="11">
        <v>23980.58</v>
      </c>
      <c r="I136" s="11">
        <v>0</v>
      </c>
      <c r="J136" s="11">
        <v>23980.58</v>
      </c>
    </row>
    <row r="137" spans="1:10" ht="14.4" x14ac:dyDescent="0.3">
      <c r="A137" t="s">
        <v>74</v>
      </c>
      <c r="B137" t="s">
        <v>75</v>
      </c>
      <c r="C137" t="s">
        <v>76</v>
      </c>
      <c r="D137" s="11">
        <v>153963.42000000001</v>
      </c>
      <c r="E137" s="11">
        <v>0</v>
      </c>
      <c r="F137" s="11">
        <v>1097335.1299999999</v>
      </c>
      <c r="G137" s="11">
        <v>0</v>
      </c>
      <c r="H137" s="11">
        <v>1251298.55</v>
      </c>
      <c r="I137" s="11">
        <v>0</v>
      </c>
      <c r="J137" s="11">
        <v>1251298.55</v>
      </c>
    </row>
    <row r="138" spans="1:10" ht="14.4" x14ac:dyDescent="0.3">
      <c r="A138" t="s">
        <v>77</v>
      </c>
      <c r="B138" t="s">
        <v>78</v>
      </c>
      <c r="C138" t="s">
        <v>76</v>
      </c>
      <c r="D138" s="11">
        <v>0</v>
      </c>
      <c r="E138" s="11">
        <v>0</v>
      </c>
      <c r="F138" s="11">
        <v>50662.9</v>
      </c>
      <c r="G138" s="11">
        <v>1700.64</v>
      </c>
      <c r="H138" s="11">
        <v>52363.54</v>
      </c>
      <c r="I138" s="11">
        <v>114980.61</v>
      </c>
      <c r="J138" s="11">
        <v>167344.15</v>
      </c>
    </row>
    <row r="139" spans="1:10" ht="14.4" x14ac:dyDescent="0.3">
      <c r="A139" t="s">
        <v>79</v>
      </c>
      <c r="B139" t="s">
        <v>80</v>
      </c>
      <c r="C139" t="s">
        <v>81</v>
      </c>
      <c r="D139" s="11">
        <v>0</v>
      </c>
      <c r="E139" s="11">
        <v>0</v>
      </c>
      <c r="F139" s="11">
        <v>131920.82</v>
      </c>
      <c r="G139" s="11">
        <v>0</v>
      </c>
      <c r="H139" s="11">
        <v>131920.82</v>
      </c>
      <c r="I139" s="11">
        <v>0</v>
      </c>
      <c r="J139" s="11">
        <v>131920.82</v>
      </c>
    </row>
    <row r="140" spans="1:10" ht="14.4" x14ac:dyDescent="0.3">
      <c r="A140" t="s">
        <v>82</v>
      </c>
      <c r="B140" t="s">
        <v>83</v>
      </c>
      <c r="C140" t="s">
        <v>84</v>
      </c>
      <c r="D140" s="11">
        <v>0</v>
      </c>
      <c r="E140" s="11">
        <v>196527.02</v>
      </c>
      <c r="F140" s="11">
        <v>0</v>
      </c>
      <c r="G140" s="11">
        <v>0</v>
      </c>
      <c r="H140" s="11">
        <v>196527.02</v>
      </c>
      <c r="I140" s="11">
        <v>300.77999999999997</v>
      </c>
      <c r="J140" s="11">
        <v>196827.8</v>
      </c>
    </row>
    <row r="141" spans="1:10" ht="14.4" x14ac:dyDescent="0.3">
      <c r="A141" t="s">
        <v>85</v>
      </c>
      <c r="B141" t="s">
        <v>86</v>
      </c>
      <c r="C141" t="s">
        <v>87</v>
      </c>
      <c r="D141" s="11">
        <v>0</v>
      </c>
      <c r="E141" s="11">
        <v>75456</v>
      </c>
      <c r="F141" s="11">
        <v>0</v>
      </c>
      <c r="G141" s="11">
        <v>0</v>
      </c>
      <c r="H141" s="11">
        <v>75456</v>
      </c>
      <c r="I141" s="11">
        <v>0</v>
      </c>
      <c r="J141" s="11">
        <v>75456</v>
      </c>
    </row>
    <row r="142" spans="1:10" ht="14.4" x14ac:dyDescent="0.3">
      <c r="A142" t="s">
        <v>88</v>
      </c>
      <c r="B142" t="s">
        <v>89</v>
      </c>
      <c r="C142" t="s">
        <v>90</v>
      </c>
      <c r="D142" s="11">
        <v>435133.8</v>
      </c>
      <c r="E142" s="11">
        <v>0</v>
      </c>
      <c r="F142" s="11">
        <v>0</v>
      </c>
      <c r="G142" s="11">
        <v>2000</v>
      </c>
      <c r="H142" s="11">
        <v>435133.8</v>
      </c>
      <c r="I142" s="11">
        <v>18062.36</v>
      </c>
      <c r="J142" s="11">
        <v>18062.36</v>
      </c>
    </row>
    <row r="143" spans="1:10" ht="14.4" x14ac:dyDescent="0.3">
      <c r="A143" t="s">
        <v>91</v>
      </c>
      <c r="B143" t="s">
        <v>92</v>
      </c>
      <c r="C143" t="s">
        <v>93</v>
      </c>
      <c r="D143" s="11">
        <v>0</v>
      </c>
      <c r="E143" s="11">
        <v>0</v>
      </c>
      <c r="F143" s="11">
        <v>0</v>
      </c>
      <c r="G143" s="11">
        <v>0</v>
      </c>
      <c r="H143" s="11">
        <v>0</v>
      </c>
      <c r="I143" s="11">
        <v>0</v>
      </c>
      <c r="J143" s="11">
        <v>0</v>
      </c>
    </row>
    <row r="144" spans="1:10" ht="14.4" x14ac:dyDescent="0.3">
      <c r="A144" t="s">
        <v>94</v>
      </c>
      <c r="B144" t="s">
        <v>95</v>
      </c>
      <c r="C144" t="s">
        <v>96</v>
      </c>
      <c r="D144" s="11">
        <v>0</v>
      </c>
      <c r="E144" s="11">
        <v>0</v>
      </c>
      <c r="F144" s="11">
        <v>0</v>
      </c>
      <c r="G144" s="11">
        <v>0</v>
      </c>
      <c r="H144" s="11">
        <v>0</v>
      </c>
      <c r="I144" s="11">
        <v>14000</v>
      </c>
      <c r="J144" s="11">
        <v>14000</v>
      </c>
    </row>
    <row r="145" spans="1:10" ht="14.4" x14ac:dyDescent="0.3">
      <c r="A145" t="s">
        <v>97</v>
      </c>
      <c r="B145" t="s">
        <v>98</v>
      </c>
      <c r="C145" t="s">
        <v>99</v>
      </c>
      <c r="D145" s="11">
        <v>0</v>
      </c>
      <c r="E145" s="11">
        <v>0</v>
      </c>
      <c r="F145" s="11">
        <v>0</v>
      </c>
      <c r="G145" s="11">
        <v>0</v>
      </c>
      <c r="H145" s="11">
        <v>0</v>
      </c>
      <c r="I145" s="11">
        <v>7318.73</v>
      </c>
      <c r="J145" s="11">
        <v>7318.73</v>
      </c>
    </row>
    <row r="146" spans="1:10" ht="14.4" x14ac:dyDescent="0.3">
      <c r="A146" t="s">
        <v>100</v>
      </c>
      <c r="B146" t="s">
        <v>101</v>
      </c>
      <c r="C146" t="s">
        <v>102</v>
      </c>
      <c r="D146" s="11">
        <v>1668.32</v>
      </c>
      <c r="E146" s="11">
        <v>0</v>
      </c>
      <c r="F146" s="11">
        <v>118510.34</v>
      </c>
      <c r="G146" s="11">
        <v>0</v>
      </c>
      <c r="H146" s="11">
        <v>120178.66</v>
      </c>
      <c r="I146" s="11">
        <v>0</v>
      </c>
      <c r="J146" s="11">
        <v>120178.66</v>
      </c>
    </row>
    <row r="147" spans="1:10" ht="14.4" x14ac:dyDescent="0.3">
      <c r="A147" t="s">
        <v>103</v>
      </c>
      <c r="B147" t="s">
        <v>104</v>
      </c>
      <c r="C147" t="s">
        <v>105</v>
      </c>
      <c r="D147" s="11">
        <v>0</v>
      </c>
      <c r="E147" s="11">
        <v>0</v>
      </c>
      <c r="F147" s="11">
        <v>76671.16</v>
      </c>
      <c r="G147" s="11">
        <v>15203.12</v>
      </c>
      <c r="H147" s="11">
        <v>91874.28</v>
      </c>
      <c r="I147" s="11">
        <v>10947.49</v>
      </c>
      <c r="J147" s="11">
        <v>102821.77</v>
      </c>
    </row>
    <row r="148" spans="1:10" ht="14.4" x14ac:dyDescent="0.3">
      <c r="A148" t="s">
        <v>106</v>
      </c>
      <c r="B148" t="s">
        <v>107</v>
      </c>
      <c r="C148" t="s">
        <v>108</v>
      </c>
      <c r="D148" s="11">
        <v>0</v>
      </c>
      <c r="E148" s="11">
        <v>0</v>
      </c>
      <c r="F148" s="11">
        <v>0</v>
      </c>
      <c r="G148" s="11">
        <v>0</v>
      </c>
      <c r="H148" s="11">
        <v>0</v>
      </c>
      <c r="I148" s="11">
        <v>0</v>
      </c>
      <c r="J148" s="11">
        <v>0</v>
      </c>
    </row>
    <row r="149" spans="1:10" ht="14.4" x14ac:dyDescent="0.3">
      <c r="A149" t="s">
        <v>109</v>
      </c>
      <c r="B149" t="s">
        <v>110</v>
      </c>
      <c r="C149" t="s">
        <v>111</v>
      </c>
      <c r="D149" s="11">
        <v>0</v>
      </c>
      <c r="E149" s="11">
        <v>0</v>
      </c>
      <c r="F149" s="11">
        <v>0</v>
      </c>
      <c r="G149" s="11">
        <v>98754.32</v>
      </c>
      <c r="H149" s="11">
        <v>98754.32</v>
      </c>
      <c r="I149" s="11">
        <v>15</v>
      </c>
      <c r="J149" s="11">
        <v>98769.32</v>
      </c>
    </row>
    <row r="150" spans="1:10" ht="14.4" x14ac:dyDescent="0.3">
      <c r="A150" t="s">
        <v>112</v>
      </c>
      <c r="B150" t="s">
        <v>113</v>
      </c>
      <c r="C150" t="s">
        <v>114</v>
      </c>
      <c r="D150" s="11">
        <v>0</v>
      </c>
      <c r="E150" s="11">
        <v>0</v>
      </c>
      <c r="F150" s="11">
        <v>103700</v>
      </c>
      <c r="G150" s="11">
        <v>0</v>
      </c>
      <c r="H150" s="11">
        <v>103700</v>
      </c>
      <c r="I150" s="11">
        <v>0</v>
      </c>
      <c r="J150" s="11">
        <v>103700</v>
      </c>
    </row>
    <row r="151" spans="1:10" ht="14.4" x14ac:dyDescent="0.3">
      <c r="A151" t="s">
        <v>115</v>
      </c>
      <c r="B151" t="s">
        <v>116</v>
      </c>
      <c r="C151" t="s">
        <v>117</v>
      </c>
      <c r="D151" s="11">
        <v>102060.89</v>
      </c>
      <c r="E151" s="11">
        <v>0</v>
      </c>
      <c r="F151" s="11">
        <v>0</v>
      </c>
      <c r="G151" s="11">
        <v>0</v>
      </c>
      <c r="H151" s="11">
        <v>102060.89</v>
      </c>
      <c r="I151" s="11">
        <v>0</v>
      </c>
      <c r="J151" s="11">
        <v>102060.89</v>
      </c>
    </row>
    <row r="152" spans="1:10" x14ac:dyDescent="0.25">
      <c r="D152" s="4"/>
      <c r="E152" s="4"/>
      <c r="F152" s="4"/>
      <c r="G152" s="4"/>
      <c r="H152" s="4"/>
      <c r="I152" s="4"/>
      <c r="J152" s="4"/>
    </row>
    <row r="153" spans="1:10" x14ac:dyDescent="0.25">
      <c r="D153" s="4"/>
      <c r="E153" s="4"/>
      <c r="F153" s="4"/>
      <c r="G153" s="4"/>
      <c r="H153" s="4"/>
      <c r="I153" s="4"/>
      <c r="J153" s="4"/>
    </row>
    <row r="154" spans="1:10" x14ac:dyDescent="0.25">
      <c r="D154" s="4"/>
      <c r="E154" s="4"/>
      <c r="F154" s="4"/>
      <c r="G154" s="4"/>
      <c r="H154" s="4"/>
      <c r="I154" s="4"/>
      <c r="J154" s="4"/>
    </row>
    <row r="155" spans="1:10" x14ac:dyDescent="0.25">
      <c r="D155" s="4"/>
      <c r="E155" s="4"/>
      <c r="F155" s="4"/>
      <c r="G155" s="4"/>
      <c r="H155" s="4"/>
      <c r="I155" s="4"/>
      <c r="J155" s="4"/>
    </row>
    <row r="156" spans="1:10" x14ac:dyDescent="0.25">
      <c r="D156" s="4"/>
      <c r="E156" s="4"/>
      <c r="F156" s="4"/>
      <c r="G156" s="4"/>
      <c r="H156" s="4"/>
      <c r="I156" s="4"/>
      <c r="J156" s="4"/>
    </row>
    <row r="157" spans="1:10" x14ac:dyDescent="0.25">
      <c r="D157" s="4"/>
      <c r="E157" s="4"/>
      <c r="F157" s="4"/>
      <c r="G157" s="4"/>
      <c r="H157" s="4"/>
      <c r="I157" s="4"/>
      <c r="J157" s="4"/>
    </row>
    <row r="158" spans="1:10" x14ac:dyDescent="0.25">
      <c r="D158" s="4"/>
      <c r="E158" s="4"/>
      <c r="F158" s="4"/>
      <c r="G158" s="4"/>
      <c r="H158" s="4"/>
      <c r="I158" s="4"/>
      <c r="J158" s="4"/>
    </row>
    <row r="159" spans="1:10" x14ac:dyDescent="0.25">
      <c r="A159" s="23" t="s">
        <v>36</v>
      </c>
      <c r="B159" s="23"/>
      <c r="C159" s="23"/>
      <c r="D159" s="23"/>
      <c r="E159" s="23"/>
      <c r="F159" s="23"/>
      <c r="G159" s="23"/>
      <c r="H159" s="23"/>
      <c r="I159" s="23"/>
      <c r="J159" s="23"/>
    </row>
    <row r="160" spans="1:10" x14ac:dyDescent="0.25">
      <c r="A160" s="3" t="s">
        <v>43</v>
      </c>
      <c r="F160" s="12"/>
      <c r="G160" s="12"/>
      <c r="H160" s="12"/>
      <c r="I160" s="12"/>
      <c r="J160" s="12"/>
    </row>
    <row r="161" spans="1:10" x14ac:dyDescent="0.25">
      <c r="A161" s="3"/>
      <c r="D161" s="13" t="s">
        <v>17</v>
      </c>
      <c r="E161" s="13" t="s">
        <v>17</v>
      </c>
      <c r="F161" s="12"/>
      <c r="G161" s="12"/>
      <c r="H161" s="12"/>
      <c r="I161" s="12"/>
      <c r="J161" s="12"/>
    </row>
    <row r="162" spans="1:10" x14ac:dyDescent="0.25">
      <c r="D162" s="13" t="s">
        <v>19</v>
      </c>
      <c r="E162" s="13" t="s">
        <v>19</v>
      </c>
      <c r="F162" s="13" t="s">
        <v>17</v>
      </c>
      <c r="G162" s="13" t="s">
        <v>17</v>
      </c>
      <c r="H162" s="12"/>
      <c r="I162" s="12"/>
      <c r="J162" s="12"/>
    </row>
    <row r="163" spans="1:10" x14ac:dyDescent="0.25">
      <c r="A163" s="2"/>
      <c r="C163" s="2"/>
      <c r="D163" s="13" t="s">
        <v>20</v>
      </c>
      <c r="E163" s="13" t="s">
        <v>21</v>
      </c>
      <c r="F163" s="13" t="s">
        <v>33</v>
      </c>
      <c r="G163" s="13" t="s">
        <v>22</v>
      </c>
      <c r="H163" s="13" t="s">
        <v>23</v>
      </c>
      <c r="I163" s="13" t="s">
        <v>24</v>
      </c>
      <c r="J163" s="13" t="s">
        <v>25</v>
      </c>
    </row>
    <row r="164" spans="1:10" x14ac:dyDescent="0.25">
      <c r="A164" s="2" t="s">
        <v>0</v>
      </c>
      <c r="B164" s="2" t="s">
        <v>6</v>
      </c>
      <c r="C164" s="10" t="s">
        <v>7</v>
      </c>
      <c r="D164" s="13" t="s">
        <v>26</v>
      </c>
      <c r="E164" s="13" t="s">
        <v>27</v>
      </c>
      <c r="F164" s="13" t="s">
        <v>28</v>
      </c>
      <c r="G164" s="13" t="s">
        <v>29</v>
      </c>
      <c r="H164" s="13" t="s">
        <v>30</v>
      </c>
      <c r="I164" s="13" t="s">
        <v>31</v>
      </c>
      <c r="J164" s="13" t="s">
        <v>32</v>
      </c>
    </row>
    <row r="165" spans="1:10" ht="14.4" x14ac:dyDescent="0.3">
      <c r="A165" t="s">
        <v>118</v>
      </c>
      <c r="B165" t="s">
        <v>119</v>
      </c>
      <c r="C165" t="s">
        <v>48</v>
      </c>
      <c r="D165" s="11">
        <v>0</v>
      </c>
      <c r="E165" s="11">
        <v>0</v>
      </c>
      <c r="F165" s="11">
        <v>0</v>
      </c>
      <c r="G165" s="11">
        <v>203493.53</v>
      </c>
      <c r="H165" s="11">
        <v>203493.53</v>
      </c>
      <c r="I165" s="11">
        <v>50</v>
      </c>
      <c r="J165" s="11">
        <v>203543.53</v>
      </c>
    </row>
    <row r="166" spans="1:10" ht="14.4" x14ac:dyDescent="0.3">
      <c r="A166" t="s">
        <v>120</v>
      </c>
      <c r="B166" t="s">
        <v>121</v>
      </c>
      <c r="C166" t="s">
        <v>51</v>
      </c>
      <c r="D166" s="11">
        <v>0</v>
      </c>
      <c r="E166" s="11">
        <v>0</v>
      </c>
      <c r="F166" s="11">
        <v>0</v>
      </c>
      <c r="G166" s="11">
        <v>0</v>
      </c>
      <c r="H166" s="11">
        <v>0</v>
      </c>
      <c r="I166" s="11">
        <v>157</v>
      </c>
      <c r="J166" s="11">
        <v>157</v>
      </c>
    </row>
    <row r="167" spans="1:10" ht="14.4" x14ac:dyDescent="0.3">
      <c r="A167" t="s">
        <v>122</v>
      </c>
      <c r="B167" t="s">
        <v>123</v>
      </c>
      <c r="C167" t="s">
        <v>51</v>
      </c>
      <c r="D167" s="11">
        <v>3780</v>
      </c>
      <c r="E167" s="11">
        <v>177241.98</v>
      </c>
      <c r="F167" s="11">
        <v>293916.15000000002</v>
      </c>
      <c r="G167" s="11">
        <v>0</v>
      </c>
      <c r="H167" s="11">
        <v>474938.13</v>
      </c>
      <c r="I167" s="11">
        <v>185693.64</v>
      </c>
      <c r="J167" s="11">
        <v>660631.77</v>
      </c>
    </row>
    <row r="168" spans="1:10" ht="14.4" x14ac:dyDescent="0.3">
      <c r="A168" t="s">
        <v>124</v>
      </c>
      <c r="B168" t="s">
        <v>125</v>
      </c>
      <c r="C168" t="s">
        <v>51</v>
      </c>
      <c r="D168" s="11">
        <v>0</v>
      </c>
      <c r="E168" s="11">
        <v>0</v>
      </c>
      <c r="F168" s="11">
        <v>0</v>
      </c>
      <c r="G168" s="11">
        <v>0</v>
      </c>
      <c r="H168" s="11">
        <v>0</v>
      </c>
      <c r="I168" s="11">
        <v>534</v>
      </c>
      <c r="J168" s="11">
        <v>534</v>
      </c>
    </row>
    <row r="169" spans="1:10" ht="14.4" x14ac:dyDescent="0.3">
      <c r="A169" t="s">
        <v>126</v>
      </c>
      <c r="B169" t="s">
        <v>127</v>
      </c>
      <c r="C169" t="s">
        <v>51</v>
      </c>
      <c r="D169" s="11">
        <v>0</v>
      </c>
      <c r="E169" s="11">
        <v>0</v>
      </c>
      <c r="F169" s="11">
        <v>1180.82</v>
      </c>
      <c r="G169" s="11">
        <v>0</v>
      </c>
      <c r="H169" s="11">
        <v>1180.82</v>
      </c>
      <c r="I169" s="11">
        <v>206</v>
      </c>
      <c r="J169" s="11">
        <v>1386.82</v>
      </c>
    </row>
    <row r="170" spans="1:10" ht="14.4" x14ac:dyDescent="0.3">
      <c r="A170" t="s">
        <v>128</v>
      </c>
      <c r="B170" t="s">
        <v>129</v>
      </c>
      <c r="C170" t="s">
        <v>51</v>
      </c>
      <c r="D170" s="11">
        <v>0</v>
      </c>
      <c r="E170" s="11">
        <v>0</v>
      </c>
      <c r="F170" s="11">
        <v>0</v>
      </c>
      <c r="G170" s="11">
        <v>0</v>
      </c>
      <c r="H170" s="11">
        <v>0</v>
      </c>
      <c r="I170" s="11">
        <v>30</v>
      </c>
      <c r="J170" s="11">
        <v>30</v>
      </c>
    </row>
    <row r="171" spans="1:10" ht="14.4" x14ac:dyDescent="0.3">
      <c r="A171" t="s">
        <v>130</v>
      </c>
      <c r="B171" t="s">
        <v>131</v>
      </c>
      <c r="C171" t="s">
        <v>51</v>
      </c>
      <c r="D171" s="11">
        <v>0</v>
      </c>
      <c r="E171" s="11">
        <v>0</v>
      </c>
      <c r="F171" s="11">
        <v>0</v>
      </c>
      <c r="G171" s="11">
        <v>0</v>
      </c>
      <c r="H171" s="11">
        <v>0</v>
      </c>
      <c r="I171" s="11">
        <v>809.6</v>
      </c>
      <c r="J171" s="11">
        <v>809.6</v>
      </c>
    </row>
    <row r="172" spans="1:10" ht="14.4" x14ac:dyDescent="0.3">
      <c r="A172" t="s">
        <v>132</v>
      </c>
      <c r="B172" t="s">
        <v>133</v>
      </c>
      <c r="C172" t="s">
        <v>51</v>
      </c>
      <c r="D172" s="11">
        <v>0</v>
      </c>
      <c r="E172" s="11">
        <v>0</v>
      </c>
      <c r="F172" s="11">
        <v>0</v>
      </c>
      <c r="G172" s="11">
        <v>0</v>
      </c>
      <c r="H172" s="11">
        <v>0</v>
      </c>
      <c r="I172" s="11">
        <v>93</v>
      </c>
      <c r="J172" s="11">
        <v>93</v>
      </c>
    </row>
    <row r="173" spans="1:10" ht="14.4" x14ac:dyDescent="0.3">
      <c r="A173" t="s">
        <v>134</v>
      </c>
      <c r="B173" t="s">
        <v>135</v>
      </c>
      <c r="C173" t="s">
        <v>51</v>
      </c>
      <c r="D173" s="11">
        <v>0</v>
      </c>
      <c r="E173" s="11">
        <v>0</v>
      </c>
      <c r="F173" s="11">
        <v>0</v>
      </c>
      <c r="G173" s="11">
        <v>0</v>
      </c>
      <c r="H173" s="11">
        <v>0</v>
      </c>
      <c r="I173" s="11">
        <v>86</v>
      </c>
      <c r="J173" s="11">
        <v>86</v>
      </c>
    </row>
    <row r="174" spans="1:10" ht="14.4" x14ac:dyDescent="0.3">
      <c r="A174" t="s">
        <v>136</v>
      </c>
      <c r="B174" t="s">
        <v>137</v>
      </c>
      <c r="C174" t="s">
        <v>51</v>
      </c>
      <c r="D174" s="11">
        <v>0</v>
      </c>
      <c r="E174" s="11">
        <v>0</v>
      </c>
      <c r="F174" s="11">
        <v>0</v>
      </c>
      <c r="G174" s="11">
        <v>0</v>
      </c>
      <c r="H174" s="11">
        <v>0</v>
      </c>
      <c r="I174" s="11">
        <v>216</v>
      </c>
      <c r="J174" s="11">
        <v>216</v>
      </c>
    </row>
    <row r="175" spans="1:10" ht="14.4" x14ac:dyDescent="0.3">
      <c r="A175" t="s">
        <v>138</v>
      </c>
      <c r="B175" t="s">
        <v>139</v>
      </c>
      <c r="C175" t="s">
        <v>51</v>
      </c>
      <c r="D175" s="11">
        <v>0</v>
      </c>
      <c r="E175" s="11">
        <v>0</v>
      </c>
      <c r="F175" s="11">
        <v>0</v>
      </c>
      <c r="G175" s="11">
        <v>0</v>
      </c>
      <c r="H175" s="11">
        <v>0</v>
      </c>
      <c r="I175" s="11">
        <v>75800</v>
      </c>
      <c r="J175" s="11">
        <v>75800</v>
      </c>
    </row>
    <row r="176" spans="1:10" ht="14.4" x14ac:dyDescent="0.3">
      <c r="A176" t="s">
        <v>140</v>
      </c>
      <c r="B176" t="s">
        <v>141</v>
      </c>
      <c r="C176" t="s">
        <v>51</v>
      </c>
      <c r="D176" s="11">
        <v>0</v>
      </c>
      <c r="E176" s="11">
        <v>0</v>
      </c>
      <c r="F176" s="11">
        <v>0</v>
      </c>
      <c r="G176" s="11">
        <v>0</v>
      </c>
      <c r="H176" s="11">
        <v>0</v>
      </c>
      <c r="I176" s="11">
        <v>120</v>
      </c>
      <c r="J176" s="11">
        <v>120</v>
      </c>
    </row>
    <row r="177" spans="1:10" ht="14.4" x14ac:dyDescent="0.3">
      <c r="A177" t="s">
        <v>142</v>
      </c>
      <c r="B177" t="s">
        <v>143</v>
      </c>
      <c r="C177" t="s">
        <v>51</v>
      </c>
      <c r="D177" s="11">
        <v>1000</v>
      </c>
      <c r="E177" s="11">
        <v>0</v>
      </c>
      <c r="F177" s="11">
        <v>0</v>
      </c>
      <c r="G177" s="11">
        <v>0</v>
      </c>
      <c r="H177" s="11">
        <v>1000</v>
      </c>
      <c r="I177" s="11">
        <v>100000</v>
      </c>
      <c r="J177" s="11">
        <v>101000</v>
      </c>
    </row>
    <row r="178" spans="1:10" ht="14.4" x14ac:dyDescent="0.3">
      <c r="A178" t="s">
        <v>144</v>
      </c>
      <c r="B178" t="s">
        <v>145</v>
      </c>
      <c r="C178" t="s">
        <v>51</v>
      </c>
      <c r="D178" s="11">
        <v>0</v>
      </c>
      <c r="E178" s="11">
        <v>0</v>
      </c>
      <c r="F178" s="11">
        <v>6146</v>
      </c>
      <c r="G178" s="11">
        <v>0</v>
      </c>
      <c r="H178" s="11">
        <v>6146</v>
      </c>
      <c r="I178" s="11">
        <v>0</v>
      </c>
      <c r="J178" s="11">
        <v>6146</v>
      </c>
    </row>
    <row r="179" spans="1:10" ht="14.4" x14ac:dyDescent="0.3">
      <c r="A179" t="s">
        <v>146</v>
      </c>
      <c r="B179" t="s">
        <v>147</v>
      </c>
      <c r="C179" t="s">
        <v>51</v>
      </c>
      <c r="D179" s="11">
        <v>0</v>
      </c>
      <c r="E179" s="11">
        <v>0</v>
      </c>
      <c r="F179" s="11">
        <v>0</v>
      </c>
      <c r="G179" s="11">
        <v>0</v>
      </c>
      <c r="H179" s="11">
        <v>0</v>
      </c>
      <c r="I179" s="11">
        <v>9380.84</v>
      </c>
      <c r="J179" s="11">
        <v>9380.84</v>
      </c>
    </row>
    <row r="180" spans="1:10" ht="14.4" x14ac:dyDescent="0.3">
      <c r="A180" t="s">
        <v>148</v>
      </c>
      <c r="B180" t="s">
        <v>149</v>
      </c>
      <c r="C180" t="s">
        <v>51</v>
      </c>
      <c r="D180" s="11">
        <v>4172.45</v>
      </c>
      <c r="E180" s="11">
        <v>199.55</v>
      </c>
      <c r="F180" s="11">
        <v>0</v>
      </c>
      <c r="G180" s="11">
        <v>3012</v>
      </c>
      <c r="H180" s="11">
        <v>7384</v>
      </c>
      <c r="I180" s="11">
        <v>18.25</v>
      </c>
      <c r="J180" s="11">
        <v>7402.25</v>
      </c>
    </row>
    <row r="181" spans="1:10" ht="14.4" x14ac:dyDescent="0.3">
      <c r="A181" t="s">
        <v>150</v>
      </c>
      <c r="B181" t="s">
        <v>151</v>
      </c>
      <c r="C181" t="s">
        <v>51</v>
      </c>
      <c r="D181" s="11">
        <v>0</v>
      </c>
      <c r="E181" s="11">
        <v>0</v>
      </c>
      <c r="F181" s="11">
        <v>0</v>
      </c>
      <c r="G181" s="11">
        <v>0</v>
      </c>
      <c r="H181" s="11">
        <v>0</v>
      </c>
      <c r="I181" s="11">
        <v>336</v>
      </c>
      <c r="J181" s="11">
        <v>336</v>
      </c>
    </row>
    <row r="182" spans="1:10" ht="14.4" x14ac:dyDescent="0.3">
      <c r="A182" t="s">
        <v>152</v>
      </c>
      <c r="B182" t="s">
        <v>153</v>
      </c>
      <c r="C182" t="s">
        <v>68</v>
      </c>
      <c r="D182" s="11">
        <v>0</v>
      </c>
      <c r="E182" s="11">
        <v>0</v>
      </c>
      <c r="F182" s="11">
        <v>8000</v>
      </c>
      <c r="G182" s="11">
        <v>0</v>
      </c>
      <c r="H182" s="11">
        <v>8000</v>
      </c>
      <c r="I182" s="11">
        <v>2850</v>
      </c>
      <c r="J182" s="11">
        <v>10850</v>
      </c>
    </row>
    <row r="183" spans="1:10" ht="14.4" x14ac:dyDescent="0.3">
      <c r="A183" t="s">
        <v>154</v>
      </c>
      <c r="B183" t="s">
        <v>155</v>
      </c>
      <c r="C183" t="s">
        <v>76</v>
      </c>
      <c r="D183" s="11">
        <v>0</v>
      </c>
      <c r="E183" s="11">
        <v>0</v>
      </c>
      <c r="F183" s="11">
        <v>458.98</v>
      </c>
      <c r="G183" s="11">
        <v>0</v>
      </c>
      <c r="H183" s="11">
        <v>458.98</v>
      </c>
      <c r="I183" s="11">
        <v>0</v>
      </c>
      <c r="J183" s="11">
        <v>458.98</v>
      </c>
    </row>
    <row r="184" spans="1:10" ht="14.4" x14ac:dyDescent="0.3">
      <c r="A184" t="s">
        <v>156</v>
      </c>
      <c r="B184" t="s">
        <v>157</v>
      </c>
      <c r="C184" t="s">
        <v>84</v>
      </c>
      <c r="D184" s="11">
        <v>0</v>
      </c>
      <c r="E184" s="11">
        <v>0</v>
      </c>
      <c r="F184" s="11">
        <v>0</v>
      </c>
      <c r="G184" s="11">
        <v>0</v>
      </c>
      <c r="H184" s="11">
        <v>0</v>
      </c>
      <c r="I184" s="11">
        <v>300686.40000000002</v>
      </c>
      <c r="J184" s="11">
        <v>300686.40000000002</v>
      </c>
    </row>
    <row r="185" spans="1:10" ht="14.4" x14ac:dyDescent="0.3">
      <c r="A185" t="s">
        <v>158</v>
      </c>
      <c r="B185" t="s">
        <v>159</v>
      </c>
      <c r="C185" t="s">
        <v>117</v>
      </c>
      <c r="D185" s="11">
        <v>1061.04</v>
      </c>
      <c r="E185" s="11">
        <v>0</v>
      </c>
      <c r="F185" s="11">
        <v>0</v>
      </c>
      <c r="G185" s="11">
        <v>0</v>
      </c>
      <c r="H185" s="11">
        <v>7246.52</v>
      </c>
      <c r="I185" s="11">
        <v>7246.52</v>
      </c>
      <c r="J185" s="11">
        <v>0</v>
      </c>
    </row>
    <row r="186" spans="1:10" ht="14.4" x14ac:dyDescent="0.3">
      <c r="A186" t="s">
        <v>160</v>
      </c>
      <c r="B186" t="s">
        <v>161</v>
      </c>
      <c r="C186" t="s">
        <v>162</v>
      </c>
      <c r="D186" s="11">
        <v>144</v>
      </c>
      <c r="E186" s="11">
        <v>42385.25</v>
      </c>
      <c r="F186" s="11">
        <v>94882</v>
      </c>
      <c r="G186" s="11">
        <v>0</v>
      </c>
      <c r="H186" s="11">
        <v>137411.25</v>
      </c>
      <c r="I186" s="11">
        <v>36130.14</v>
      </c>
      <c r="J186" s="11">
        <v>173541.39</v>
      </c>
    </row>
    <row r="187" spans="1:10" ht="14.4" x14ac:dyDescent="0.3">
      <c r="A187" t="s">
        <v>163</v>
      </c>
      <c r="B187" t="s">
        <v>164</v>
      </c>
      <c r="C187" t="s">
        <v>165</v>
      </c>
      <c r="D187" s="11">
        <v>0</v>
      </c>
      <c r="E187" s="11">
        <v>0</v>
      </c>
      <c r="F187" s="11">
        <v>0</v>
      </c>
      <c r="G187" s="11">
        <v>0</v>
      </c>
      <c r="H187" s="11">
        <v>0</v>
      </c>
      <c r="I187" s="11">
        <v>67.72</v>
      </c>
      <c r="J187" s="11">
        <v>67.72</v>
      </c>
    </row>
    <row r="188" spans="1:10" ht="14.4" x14ac:dyDescent="0.3">
      <c r="A188" t="s">
        <v>166</v>
      </c>
      <c r="B188" t="s">
        <v>167</v>
      </c>
      <c r="C188" t="s">
        <v>99</v>
      </c>
      <c r="D188" s="11">
        <v>0</v>
      </c>
      <c r="E188" s="11">
        <v>0</v>
      </c>
      <c r="F188" s="11">
        <v>0</v>
      </c>
      <c r="G188" s="11">
        <v>0</v>
      </c>
      <c r="H188" s="11">
        <v>0</v>
      </c>
      <c r="I188" s="11">
        <v>70</v>
      </c>
      <c r="J188" s="11">
        <v>70</v>
      </c>
    </row>
    <row r="189" spans="1:10" ht="14.4" x14ac:dyDescent="0.3">
      <c r="A189" t="s">
        <v>168</v>
      </c>
      <c r="B189" t="s">
        <v>169</v>
      </c>
      <c r="C189" t="s">
        <v>170</v>
      </c>
      <c r="D189" s="11">
        <v>0</v>
      </c>
      <c r="E189" s="11">
        <v>0</v>
      </c>
      <c r="F189" s="11">
        <v>0</v>
      </c>
      <c r="G189" s="11">
        <v>0</v>
      </c>
      <c r="H189" s="11">
        <v>0</v>
      </c>
      <c r="I189" s="11">
        <v>5000</v>
      </c>
      <c r="J189" s="11">
        <v>5000</v>
      </c>
    </row>
    <row r="190" spans="1:10" ht="14.4" x14ac:dyDescent="0.3">
      <c r="A190" t="s">
        <v>171</v>
      </c>
      <c r="B190" t="s">
        <v>172</v>
      </c>
      <c r="C190" t="s">
        <v>111</v>
      </c>
      <c r="D190" s="11">
        <v>0</v>
      </c>
      <c r="E190" s="11">
        <v>0</v>
      </c>
      <c r="F190" s="11">
        <v>79070</v>
      </c>
      <c r="G190" s="11">
        <v>9431.19</v>
      </c>
      <c r="H190" s="11">
        <v>88501.19</v>
      </c>
      <c r="I190" s="11">
        <v>0</v>
      </c>
      <c r="J190" s="11">
        <v>88501.19</v>
      </c>
    </row>
    <row r="191" spans="1:10" ht="14.4" x14ac:dyDescent="0.3">
      <c r="A191"/>
      <c r="B191"/>
      <c r="C191"/>
      <c r="D191" s="11"/>
      <c r="E191" s="11"/>
      <c r="F191" s="11"/>
      <c r="G191" s="11"/>
      <c r="H191" s="11"/>
      <c r="I191" s="11"/>
      <c r="J191" s="11"/>
    </row>
    <row r="192" spans="1:10" ht="14.4" x14ac:dyDescent="0.3">
      <c r="A192"/>
      <c r="B192"/>
      <c r="C192"/>
      <c r="D192" s="11"/>
      <c r="E192" s="11"/>
      <c r="F192" s="11"/>
      <c r="G192" s="11"/>
      <c r="H192" s="11"/>
      <c r="I192" s="11"/>
      <c r="J192" s="11"/>
    </row>
    <row r="193" spans="1:10" ht="14.4" x14ac:dyDescent="0.3">
      <c r="A193"/>
      <c r="B193"/>
      <c r="C193"/>
      <c r="D193" s="11"/>
      <c r="E193" s="11"/>
      <c r="F193" s="11"/>
      <c r="G193" s="11"/>
      <c r="H193" s="11"/>
      <c r="I193" s="11"/>
      <c r="J193" s="11"/>
    </row>
    <row r="194" spans="1:10" ht="14.4" x14ac:dyDescent="0.3">
      <c r="A194"/>
      <c r="B194"/>
      <c r="C194"/>
      <c r="D194" s="11"/>
      <c r="E194" s="11"/>
      <c r="F194" s="11"/>
      <c r="G194" s="11"/>
      <c r="H194" s="11"/>
      <c r="I194" s="11"/>
      <c r="J194" s="11"/>
    </row>
    <row r="195" spans="1:10" ht="14.4" x14ac:dyDescent="0.3">
      <c r="A195"/>
      <c r="B195"/>
      <c r="C195"/>
      <c r="D195" s="11"/>
      <c r="E195" s="11"/>
      <c r="F195" s="11"/>
      <c r="G195" s="11"/>
      <c r="H195" s="11"/>
      <c r="I195" s="11"/>
      <c r="J195" s="11"/>
    </row>
    <row r="196" spans="1:10" ht="14.4" x14ac:dyDescent="0.3">
      <c r="A196"/>
      <c r="B196"/>
      <c r="C196"/>
      <c r="D196" s="11"/>
      <c r="E196" s="11"/>
      <c r="F196" s="11"/>
      <c r="G196" s="11"/>
      <c r="H196" s="11"/>
      <c r="I196" s="11"/>
      <c r="J196" s="11"/>
    </row>
    <row r="197" spans="1:10" ht="14.4" x14ac:dyDescent="0.3">
      <c r="A197"/>
      <c r="B197"/>
      <c r="C197"/>
      <c r="D197" s="11"/>
      <c r="E197" s="11"/>
      <c r="F197" s="11"/>
      <c r="G197" s="11"/>
      <c r="H197" s="11"/>
      <c r="I197" s="11"/>
      <c r="J197" s="11"/>
    </row>
    <row r="198" spans="1:10" x14ac:dyDescent="0.25">
      <c r="A198" s="23" t="s">
        <v>35</v>
      </c>
      <c r="B198" s="23"/>
      <c r="C198" s="23"/>
      <c r="D198" s="23"/>
      <c r="E198" s="23"/>
      <c r="F198" s="23"/>
      <c r="G198" s="23"/>
      <c r="H198" s="23"/>
      <c r="I198" s="23"/>
      <c r="J198" s="23"/>
    </row>
    <row r="199" spans="1:10" x14ac:dyDescent="0.25">
      <c r="A199" s="3" t="s">
        <v>42</v>
      </c>
      <c r="D199" s="13" t="s">
        <v>17</v>
      </c>
      <c r="E199" s="13" t="s">
        <v>17</v>
      </c>
      <c r="F199" s="12"/>
      <c r="G199" s="12"/>
      <c r="H199" s="12"/>
      <c r="I199" s="12"/>
      <c r="J199" s="12"/>
    </row>
    <row r="200" spans="1:10" x14ac:dyDescent="0.25">
      <c r="A200" s="3"/>
      <c r="D200" s="13" t="s">
        <v>19</v>
      </c>
      <c r="E200" s="13" t="s">
        <v>19</v>
      </c>
      <c r="F200" s="13" t="s">
        <v>17</v>
      </c>
      <c r="G200" s="13" t="s">
        <v>17</v>
      </c>
      <c r="H200" s="12"/>
      <c r="I200" s="12"/>
      <c r="J200" s="12"/>
    </row>
    <row r="201" spans="1:10" x14ac:dyDescent="0.25">
      <c r="A201" s="3"/>
      <c r="D201" s="13" t="s">
        <v>20</v>
      </c>
      <c r="E201" s="13" t="s">
        <v>21</v>
      </c>
      <c r="F201" s="13" t="s">
        <v>33</v>
      </c>
      <c r="G201" s="13" t="s">
        <v>22</v>
      </c>
      <c r="H201" s="13" t="s">
        <v>23</v>
      </c>
      <c r="I201" s="13" t="s">
        <v>24</v>
      </c>
      <c r="J201" s="13" t="s">
        <v>25</v>
      </c>
    </row>
    <row r="202" spans="1:10" x14ac:dyDescent="0.25">
      <c r="A202" s="2" t="s">
        <v>0</v>
      </c>
      <c r="B202" s="2" t="s">
        <v>6</v>
      </c>
      <c r="C202" s="10" t="s">
        <v>7</v>
      </c>
      <c r="D202" s="13" t="s">
        <v>26</v>
      </c>
      <c r="E202" s="13" t="s">
        <v>27</v>
      </c>
      <c r="F202" s="13" t="s">
        <v>28</v>
      </c>
      <c r="G202" s="13" t="s">
        <v>29</v>
      </c>
      <c r="H202" s="13" t="s">
        <v>30</v>
      </c>
      <c r="I202" s="13" t="s">
        <v>31</v>
      </c>
      <c r="J202" s="13" t="s">
        <v>32</v>
      </c>
    </row>
    <row r="203" spans="1:10" ht="13.8" x14ac:dyDescent="0.25">
      <c r="A203" s="1" t="s">
        <v>40</v>
      </c>
      <c r="B203" s="20"/>
      <c r="C203" s="20"/>
      <c r="D203" s="21"/>
      <c r="E203" s="21"/>
      <c r="F203" s="21"/>
      <c r="G203" s="21"/>
      <c r="H203" s="21"/>
      <c r="I203" s="21"/>
      <c r="J203" s="21"/>
    </row>
    <row r="206" spans="1:10" x14ac:dyDescent="0.25">
      <c r="D206" s="4"/>
      <c r="E206" s="4"/>
      <c r="F206" s="4"/>
      <c r="G206" s="4"/>
      <c r="H206" s="4"/>
      <c r="I206" s="4"/>
      <c r="J206" s="4"/>
    </row>
    <row r="208" spans="1:10" x14ac:dyDescent="0.25">
      <c r="C208" s="5" t="s">
        <v>12</v>
      </c>
      <c r="D208" s="6">
        <f t="shared" ref="D208:J208" si="2">SUM(D126:D151)</f>
        <v>702988.40999999992</v>
      </c>
      <c r="E208" s="6">
        <f t="shared" si="2"/>
        <v>271983.02</v>
      </c>
      <c r="F208" s="6">
        <f t="shared" si="2"/>
        <v>1957414.89</v>
      </c>
      <c r="G208" s="6">
        <f t="shared" si="2"/>
        <v>117658.08000000002</v>
      </c>
      <c r="H208" s="6">
        <f t="shared" si="2"/>
        <v>3048044.4</v>
      </c>
      <c r="I208" s="6">
        <f t="shared" si="2"/>
        <v>256461.1</v>
      </c>
      <c r="J208" s="6">
        <f t="shared" si="2"/>
        <v>2869371.7</v>
      </c>
    </row>
    <row r="209" spans="1:10" x14ac:dyDescent="0.25">
      <c r="C209" s="5" t="s">
        <v>11</v>
      </c>
      <c r="D209" s="6">
        <f>SUM(D165:D190)</f>
        <v>10157.490000000002</v>
      </c>
      <c r="E209" s="6">
        <f t="shared" ref="E209:J209" si="3">SUM(E165:E190)</f>
        <v>219826.78</v>
      </c>
      <c r="F209" s="6">
        <f t="shared" si="3"/>
        <v>483653.95</v>
      </c>
      <c r="G209" s="6">
        <f t="shared" si="3"/>
        <v>215936.72</v>
      </c>
      <c r="H209" s="6">
        <f t="shared" si="3"/>
        <v>935760.41999999993</v>
      </c>
      <c r="I209" s="6">
        <f t="shared" si="3"/>
        <v>725581.11</v>
      </c>
      <c r="J209" s="6">
        <f t="shared" si="3"/>
        <v>1646848.49</v>
      </c>
    </row>
    <row r="210" spans="1:10" x14ac:dyDescent="0.25">
      <c r="C210" s="5" t="s">
        <v>16</v>
      </c>
      <c r="D210" s="6">
        <v>0</v>
      </c>
      <c r="E210" s="6">
        <v>0</v>
      </c>
      <c r="F210" s="6">
        <v>0</v>
      </c>
      <c r="G210" s="6">
        <v>0</v>
      </c>
      <c r="H210" s="6">
        <v>0</v>
      </c>
      <c r="I210" s="6">
        <v>0</v>
      </c>
      <c r="J210" s="6">
        <v>0</v>
      </c>
    </row>
    <row r="211" spans="1:10" x14ac:dyDescent="0.25">
      <c r="C211" s="5" t="s">
        <v>13</v>
      </c>
      <c r="D211" s="6">
        <f>SUM(D208:D210)</f>
        <v>713145.89999999991</v>
      </c>
      <c r="E211" s="6">
        <f t="shared" ref="E211:J211" si="4">SUM(E208:E210)</f>
        <v>491809.80000000005</v>
      </c>
      <c r="F211" s="6">
        <f t="shared" si="4"/>
        <v>2441068.84</v>
      </c>
      <c r="G211" s="6">
        <f t="shared" si="4"/>
        <v>333594.80000000005</v>
      </c>
      <c r="H211" s="6">
        <f t="shared" si="4"/>
        <v>3983804.82</v>
      </c>
      <c r="I211" s="6">
        <f t="shared" si="4"/>
        <v>982042.21</v>
      </c>
      <c r="J211" s="6">
        <f t="shared" si="4"/>
        <v>4516220.1900000004</v>
      </c>
    </row>
    <row r="219" spans="1:10" x14ac:dyDescent="0.25">
      <c r="A219" s="23" t="s">
        <v>34</v>
      </c>
      <c r="B219" s="23"/>
      <c r="C219" s="23"/>
      <c r="D219" s="23"/>
      <c r="E219" s="23"/>
      <c r="F219" s="23"/>
      <c r="G219" s="23"/>
      <c r="H219" s="23"/>
      <c r="I219" s="23"/>
      <c r="J219" s="23"/>
    </row>
  </sheetData>
  <sortState ref="A26:H36">
    <sortCondition ref="C26:C36"/>
  </sortState>
  <mergeCells count="6">
    <mergeCell ref="A39:J39"/>
    <mergeCell ref="A78:J78"/>
    <mergeCell ref="A120:J120"/>
    <mergeCell ref="A219:J219"/>
    <mergeCell ref="A159:J159"/>
    <mergeCell ref="A198:J198"/>
  </mergeCells>
  <pageMargins left="0.17" right="0.17" top="0.39" bottom="0.28000000000000003" header="0.3" footer="0.17"/>
  <pageSetup paperSize="5" orientation="landscape" errors="blank" r:id="rId1"/>
  <headerFooter>
    <oddHeader>&amp;R&amp;"Arial,Bold"&amp;10&amp;KFF0000This table was published on 4/7/17.</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Party Table 9</vt:lpstr>
      <vt:lpstr>'Party Table 9'!Print_Area</vt:lpstr>
    </vt:vector>
  </TitlesOfParts>
  <Company>Federal Election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win7admn</dc:creator>
  <cp:lastModifiedBy>Administrator</cp:lastModifiedBy>
  <cp:lastPrinted>2017-03-21T18:51:22Z</cp:lastPrinted>
  <dcterms:created xsi:type="dcterms:W3CDTF">2014-05-06T13:29:24Z</dcterms:created>
  <dcterms:modified xsi:type="dcterms:W3CDTF">2017-04-06T14:16:39Z</dcterms:modified>
</cp:coreProperties>
</file>