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375" yWindow="270" windowWidth="19305" windowHeight="10110"/>
  </bookViews>
  <sheets>
    <sheet name="Party Table 2b" sheetId="1" r:id="rId1"/>
  </sheets>
  <definedNames>
    <definedName name="_xlnm.Print_Area" localSheetId="0">'Party Table 2b'!$A$1:$H$48</definedName>
  </definedNames>
  <calcPr calcId="125725"/>
</workbook>
</file>

<file path=xl/calcChain.xml><?xml version="1.0" encoding="utf-8"?>
<calcChain xmlns="http://schemas.openxmlformats.org/spreadsheetml/2006/main">
  <c r="H47" i="1"/>
  <c r="H46"/>
  <c r="H44"/>
  <c r="H43"/>
  <c r="H42"/>
  <c r="H41"/>
  <c r="H40"/>
  <c r="H39"/>
  <c r="H38"/>
  <c r="H37"/>
  <c r="H36"/>
  <c r="H35"/>
  <c r="H34"/>
  <c r="H33"/>
  <c r="H32"/>
  <c r="H31"/>
  <c r="H30"/>
  <c r="H29"/>
  <c r="H28"/>
  <c r="H27"/>
  <c r="H26"/>
  <c r="H25"/>
  <c r="H24"/>
  <c r="H23"/>
  <c r="H22"/>
  <c r="H21"/>
  <c r="H20"/>
  <c r="H19"/>
  <c r="H18"/>
  <c r="H17"/>
  <c r="H16"/>
  <c r="H15"/>
  <c r="H14"/>
  <c r="H13"/>
  <c r="H12"/>
  <c r="H11"/>
  <c r="H10"/>
  <c r="H9"/>
  <c r="H8"/>
  <c r="H7"/>
</calcChain>
</file>

<file path=xl/sharedStrings.xml><?xml version="1.0" encoding="utf-8"?>
<sst xmlns="http://schemas.openxmlformats.org/spreadsheetml/2006/main" count="78" uniqueCount="75">
  <si>
    <t>11AI</t>
  </si>
  <si>
    <t>Individual Itemized</t>
  </si>
  <si>
    <t>11AII</t>
  </si>
  <si>
    <t>Individual Unitemized</t>
  </si>
  <si>
    <t>11AIII</t>
  </si>
  <si>
    <t>Individual Total</t>
  </si>
  <si>
    <t>11B</t>
  </si>
  <si>
    <t>Party</t>
  </si>
  <si>
    <t>11C</t>
  </si>
  <si>
    <t>Other Committees</t>
  </si>
  <si>
    <t>11D</t>
  </si>
  <si>
    <t>Total Contributions</t>
  </si>
  <si>
    <t>Transfers from</t>
  </si>
  <si>
    <t>All Loans</t>
  </si>
  <si>
    <t>Loan Repayments</t>
  </si>
  <si>
    <t>Offset to Operating Expenditures</t>
  </si>
  <si>
    <t>Other Federal Receipts</t>
  </si>
  <si>
    <t>18A</t>
  </si>
  <si>
    <t>Non-federal Transfers</t>
  </si>
  <si>
    <t>18B</t>
  </si>
  <si>
    <t>Levin Transfers</t>
  </si>
  <si>
    <t>18C</t>
  </si>
  <si>
    <t>Total Non-Federal Transfers</t>
  </si>
  <si>
    <t>Total Receipts</t>
  </si>
  <si>
    <t>Total Federal Receipts</t>
  </si>
  <si>
    <t>21AI</t>
  </si>
  <si>
    <t>Federal Share Operating Expenditures</t>
  </si>
  <si>
    <t>21AII</t>
  </si>
  <si>
    <t>Non-Federal Share Operating Expenditure</t>
  </si>
  <si>
    <t>21B</t>
  </si>
  <si>
    <t>Other Federal Operating Expenditures</t>
  </si>
  <si>
    <t>21C</t>
  </si>
  <si>
    <t>Total Operating Expenditures</t>
  </si>
  <si>
    <t>Transfers to</t>
  </si>
  <si>
    <t>Contributions to Registered Committees</t>
  </si>
  <si>
    <t>Independent Expenditures</t>
  </si>
  <si>
    <t>Coordinated Party Expenditures</t>
  </si>
  <si>
    <t>Loans Made</t>
  </si>
  <si>
    <t>28A</t>
  </si>
  <si>
    <t>Refunds Individuals</t>
  </si>
  <si>
    <t>28B</t>
  </si>
  <si>
    <t>Refunds Party Committees</t>
  </si>
  <si>
    <t>28C</t>
  </si>
  <si>
    <t>Refunds Other Committees</t>
  </si>
  <si>
    <t>28D</t>
  </si>
  <si>
    <t>Total Refunds</t>
  </si>
  <si>
    <t>Other Disbursements</t>
  </si>
  <si>
    <t>30AI</t>
  </si>
  <si>
    <t>Federal Share FEA</t>
  </si>
  <si>
    <t>30AII</t>
  </si>
  <si>
    <t>Levin Share FEA</t>
  </si>
  <si>
    <t>30B</t>
  </si>
  <si>
    <t>FEA - All Federal</t>
  </si>
  <si>
    <t>30C</t>
  </si>
  <si>
    <t>Total FEA</t>
  </si>
  <si>
    <t>Total Disbursements</t>
  </si>
  <si>
    <t>Total Federal Disbursements</t>
  </si>
  <si>
    <t>Line Number</t>
  </si>
  <si>
    <t>Description</t>
  </si>
  <si>
    <t>Total Democratic</t>
  </si>
  <si>
    <t>Democratic Local</t>
  </si>
  <si>
    <t>Democratic State</t>
  </si>
  <si>
    <t>Party Committees</t>
  </si>
  <si>
    <t>Democratic Congressional</t>
  </si>
  <si>
    <t>Campaign Committee</t>
  </si>
  <si>
    <t>Democratic National</t>
  </si>
  <si>
    <t>Committee</t>
  </si>
  <si>
    <t>Democratic Senatorial</t>
  </si>
  <si>
    <t>Cash On Hand</t>
  </si>
  <si>
    <t>Debts Owed By Committee</t>
  </si>
  <si>
    <t>Party Activity</t>
  </si>
  <si>
    <t>Refunds to Registered Committees</t>
  </si>
  <si>
    <t>Party Table 2b*</t>
  </si>
  <si>
    <t>Democratic Party Committees' Detailed Summary Page Totals Reported Through June 30 of the Election Year</t>
  </si>
  <si>
    <t xml:space="preserve">*The data compiled in this table sums the financial activity as reported by Democratic party committees on the Detailed Summary Pages of their FEC Form 3X filings from January 1, 2015 through June 30, 2016.  Unlike Party Tables 1 and 2a, this table contains only raw data as reported by committees without the adjustments necessary to avoid the double-counting of receipts and disbursements due to transfers between committees. </t>
  </si>
</sst>
</file>

<file path=xl/styles.xml><?xml version="1.0" encoding="utf-8"?>
<styleSheet xmlns="http://schemas.openxmlformats.org/spreadsheetml/2006/main">
  <numFmts count="1">
    <numFmt numFmtId="164" formatCode="&quot;$&quot;#,##0"/>
  </numFmts>
  <fonts count="8">
    <font>
      <sz val="11"/>
      <color theme="1"/>
      <name val="Calibri"/>
      <family val="2"/>
      <scheme val="minor"/>
    </font>
    <font>
      <sz val="10"/>
      <color theme="1"/>
      <name val="Calibri"/>
      <family val="2"/>
      <scheme val="minor"/>
    </font>
    <font>
      <b/>
      <u/>
      <sz val="9"/>
      <name val="Arial"/>
      <family val="2"/>
    </font>
    <font>
      <b/>
      <sz val="9"/>
      <color theme="1"/>
      <name val="Arial"/>
      <family val="2"/>
    </font>
    <font>
      <b/>
      <sz val="9"/>
      <name val="Arial"/>
      <family val="2"/>
    </font>
    <font>
      <sz val="9"/>
      <color theme="1"/>
      <name val="Arial"/>
      <family val="2"/>
    </font>
    <font>
      <sz val="9"/>
      <color theme="1"/>
      <name val="Calibri"/>
      <family val="2"/>
      <scheme val="minor"/>
    </font>
    <font>
      <b/>
      <sz val="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0" fontId="3" fillId="0" borderId="0" xfId="0" applyFont="1"/>
    <xf numFmtId="0" fontId="4" fillId="0" borderId="0" xfId="0" applyFont="1" applyAlignment="1"/>
    <xf numFmtId="0" fontId="5" fillId="0" borderId="0" xfId="0" applyFont="1" applyAlignment="1">
      <alignment horizontal="right"/>
    </xf>
    <xf numFmtId="0" fontId="5" fillId="0" borderId="0" xfId="0" applyFont="1"/>
    <xf numFmtId="164" fontId="5" fillId="0" borderId="0" xfId="0" applyNumberFormat="1" applyFont="1"/>
    <xf numFmtId="0" fontId="6" fillId="0" borderId="0" xfId="0" applyFont="1"/>
    <xf numFmtId="0" fontId="2" fillId="0" borderId="0" xfId="0" applyFont="1" applyAlignment="1"/>
    <xf numFmtId="164" fontId="6" fillId="0" borderId="0" xfId="0" applyNumberFormat="1" applyFont="1"/>
    <xf numFmtId="0" fontId="3" fillId="0" borderId="0" xfId="0" applyFont="1" applyAlignment="1">
      <alignment horizontal="right"/>
    </xf>
    <xf numFmtId="164" fontId="3" fillId="0" borderId="0" xfId="0" applyNumberFormat="1" applyFont="1"/>
    <xf numFmtId="0" fontId="7" fillId="0" borderId="0" xfId="0" applyFont="1" applyAlignment="1">
      <alignment horizontal="right"/>
    </xf>
    <xf numFmtId="0" fontId="4"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10" fontId="3" fillId="0" borderId="0" xfId="0" applyNumberFormat="1" applyFont="1" applyAlignment="1">
      <alignment horizontal="center" wrapText="1"/>
    </xf>
    <xf numFmtId="0" fontId="0" fillId="0" borderId="0" xfId="0" applyAlignment="1"/>
    <xf numFmtId="0" fontId="5" fillId="0" borderId="0" xfId="0" applyFont="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1"/>
  <sheetViews>
    <sheetView tabSelected="1" workbookViewId="0">
      <selection activeCell="J46" sqref="J46"/>
    </sheetView>
  </sheetViews>
  <sheetFormatPr defaultRowHeight="12.75"/>
  <cols>
    <col min="1" max="1" width="4.85546875" style="1" customWidth="1"/>
    <col min="2" max="2" width="28.5703125" style="1" customWidth="1"/>
    <col min="3" max="3" width="14.42578125" style="1" customWidth="1"/>
    <col min="4" max="4" width="19.5703125" style="1" customWidth="1"/>
    <col min="5" max="5" width="18.7109375" style="1" customWidth="1"/>
    <col min="6" max="6" width="15.7109375" style="1" customWidth="1"/>
    <col min="7" max="7" width="16.7109375" style="1" customWidth="1"/>
    <col min="8" max="8" width="15.140625" style="1" customWidth="1"/>
    <col min="9" max="9" width="9.140625" style="1"/>
    <col min="10" max="10" width="11.140625" style="1" bestFit="1" customWidth="1"/>
    <col min="11" max="16384" width="9.140625" style="1"/>
  </cols>
  <sheetData>
    <row r="1" spans="1:10" s="7" customFormat="1" ht="12">
      <c r="A1" s="14" t="s">
        <v>72</v>
      </c>
      <c r="B1" s="14"/>
      <c r="C1" s="14"/>
      <c r="D1" s="14"/>
      <c r="E1" s="14"/>
      <c r="F1" s="14"/>
      <c r="G1" s="14"/>
      <c r="H1" s="14"/>
      <c r="I1" s="8"/>
      <c r="J1" s="8"/>
    </row>
    <row r="2" spans="1:10" s="7" customFormat="1" ht="12">
      <c r="A2" s="15" t="s">
        <v>73</v>
      </c>
      <c r="B2" s="15"/>
      <c r="C2" s="15"/>
      <c r="D2" s="15"/>
      <c r="E2" s="15"/>
      <c r="F2" s="15"/>
      <c r="G2" s="15"/>
      <c r="H2" s="15"/>
      <c r="I2" s="3"/>
      <c r="J2" s="3"/>
    </row>
    <row r="3" spans="1:10" s="7" customFormat="1" ht="7.5" customHeight="1">
      <c r="A3" s="2"/>
      <c r="B3" s="2"/>
      <c r="C3" s="2"/>
      <c r="D3" s="2"/>
      <c r="E3" s="2"/>
      <c r="F3" s="3"/>
      <c r="G3" s="3"/>
      <c r="H3" s="3"/>
      <c r="I3" s="3"/>
      <c r="J3" s="3"/>
    </row>
    <row r="4" spans="1:10" s="7" customFormat="1" ht="12">
      <c r="A4" s="16" t="s">
        <v>57</v>
      </c>
      <c r="B4" s="3"/>
      <c r="C4" s="12" t="s">
        <v>65</v>
      </c>
      <c r="D4" s="12" t="s">
        <v>67</v>
      </c>
      <c r="E4" s="12" t="s">
        <v>63</v>
      </c>
      <c r="F4" s="12" t="s">
        <v>61</v>
      </c>
      <c r="G4" s="12" t="s">
        <v>60</v>
      </c>
      <c r="H4" s="12" t="s">
        <v>59</v>
      </c>
      <c r="I4" s="3"/>
      <c r="J4" s="3"/>
    </row>
    <row r="5" spans="1:10" s="7" customFormat="1" ht="12.75" customHeight="1">
      <c r="A5" s="17"/>
      <c r="B5" s="2" t="s">
        <v>58</v>
      </c>
      <c r="C5" s="12" t="s">
        <v>66</v>
      </c>
      <c r="D5" s="12" t="s">
        <v>64</v>
      </c>
      <c r="E5" s="12" t="s">
        <v>64</v>
      </c>
      <c r="F5" s="12" t="s">
        <v>62</v>
      </c>
      <c r="G5" s="12" t="s">
        <v>62</v>
      </c>
      <c r="H5" s="12" t="s">
        <v>70</v>
      </c>
    </row>
    <row r="6" spans="1:10" s="7" customFormat="1" ht="6.75" customHeight="1">
      <c r="A6" s="2"/>
      <c r="B6" s="2"/>
      <c r="C6" s="13"/>
      <c r="D6" s="13"/>
      <c r="E6" s="13"/>
      <c r="F6" s="13"/>
      <c r="G6" s="13"/>
      <c r="H6" s="13"/>
    </row>
    <row r="7" spans="1:10" s="7" customFormat="1" ht="12">
      <c r="A7" s="4" t="s">
        <v>0</v>
      </c>
      <c r="B7" s="5" t="s">
        <v>1</v>
      </c>
      <c r="C7" s="6">
        <v>36641949.039999999</v>
      </c>
      <c r="D7" s="6">
        <v>44897160</v>
      </c>
      <c r="E7" s="6">
        <v>44060432.799999997</v>
      </c>
      <c r="F7" s="6">
        <v>20026370.420000002</v>
      </c>
      <c r="G7" s="6">
        <v>5483521.1299999999</v>
      </c>
      <c r="H7" s="6">
        <f>SUM(C7:G7)</f>
        <v>151109433.38999999</v>
      </c>
      <c r="J7" s="9"/>
    </row>
    <row r="8" spans="1:10" s="7" customFormat="1" ht="12">
      <c r="A8" s="4" t="s">
        <v>2</v>
      </c>
      <c r="B8" s="5" t="s">
        <v>3</v>
      </c>
      <c r="C8" s="6">
        <v>46080213.350000001</v>
      </c>
      <c r="D8" s="6">
        <v>29337565</v>
      </c>
      <c r="E8" s="6">
        <v>42394262.119999997</v>
      </c>
      <c r="F8" s="6">
        <v>9889296.2400000002</v>
      </c>
      <c r="G8" s="6">
        <v>3266916.28</v>
      </c>
      <c r="H8" s="6">
        <f t="shared" ref="H8:H47" si="0">SUM(C8:G8)</f>
        <v>130968252.98999999</v>
      </c>
      <c r="J8" s="9"/>
    </row>
    <row r="9" spans="1:10" s="7" customFormat="1" ht="12">
      <c r="A9" s="4" t="s">
        <v>4</v>
      </c>
      <c r="B9" s="5" t="s">
        <v>5</v>
      </c>
      <c r="C9" s="6">
        <v>82722162.390000001</v>
      </c>
      <c r="D9" s="6">
        <v>74014736</v>
      </c>
      <c r="E9" s="6">
        <v>86454694.920000002</v>
      </c>
      <c r="F9" s="6">
        <v>29915666.66</v>
      </c>
      <c r="G9" s="6">
        <v>8744593.4100000001</v>
      </c>
      <c r="H9" s="6">
        <f t="shared" si="0"/>
        <v>281851853.38000005</v>
      </c>
      <c r="J9" s="9"/>
    </row>
    <row r="10" spans="1:10" s="7" customFormat="1" ht="12">
      <c r="A10" s="4" t="s">
        <v>6</v>
      </c>
      <c r="B10" s="5" t="s">
        <v>7</v>
      </c>
      <c r="C10" s="6">
        <v>1100</v>
      </c>
      <c r="D10" s="6">
        <v>0</v>
      </c>
      <c r="E10" s="6">
        <v>0</v>
      </c>
      <c r="F10" s="6">
        <v>1149215.3899999999</v>
      </c>
      <c r="G10" s="6">
        <v>217926.91</v>
      </c>
      <c r="H10" s="6">
        <f t="shared" si="0"/>
        <v>1368242.2999999998</v>
      </c>
      <c r="J10" s="9"/>
    </row>
    <row r="11" spans="1:10" s="7" customFormat="1" ht="12">
      <c r="A11" s="4" t="s">
        <v>8</v>
      </c>
      <c r="B11" s="5" t="s">
        <v>9</v>
      </c>
      <c r="C11" s="6">
        <v>2443912.5499999998</v>
      </c>
      <c r="D11" s="6">
        <v>10592425</v>
      </c>
      <c r="E11" s="6">
        <v>27050965.309999999</v>
      </c>
      <c r="F11" s="6">
        <v>5165956.37</v>
      </c>
      <c r="G11" s="6">
        <v>413668.58</v>
      </c>
      <c r="H11" s="6">
        <f t="shared" si="0"/>
        <v>45666927.809999995</v>
      </c>
      <c r="J11" s="9"/>
    </row>
    <row r="12" spans="1:10" s="7" customFormat="1" ht="12">
      <c r="A12" s="4" t="s">
        <v>10</v>
      </c>
      <c r="B12" s="5" t="s">
        <v>11</v>
      </c>
      <c r="C12" s="6">
        <v>85167174.939999998</v>
      </c>
      <c r="D12" s="6">
        <v>84607162</v>
      </c>
      <c r="E12" s="6">
        <v>113505660.23</v>
      </c>
      <c r="F12" s="6">
        <v>36230838.420000002</v>
      </c>
      <c r="G12" s="6">
        <v>9381989.9000000004</v>
      </c>
      <c r="H12" s="6">
        <f t="shared" si="0"/>
        <v>328892825.49000001</v>
      </c>
      <c r="J12" s="9"/>
    </row>
    <row r="13" spans="1:10" s="7" customFormat="1" ht="12">
      <c r="A13" s="4">
        <v>12</v>
      </c>
      <c r="B13" s="5" t="s">
        <v>12</v>
      </c>
      <c r="C13" s="6">
        <v>25902197.640000001</v>
      </c>
      <c r="D13" s="6">
        <v>1936124</v>
      </c>
      <c r="E13" s="6">
        <v>1135072.47</v>
      </c>
      <c r="F13" s="6">
        <v>31832270.219999999</v>
      </c>
      <c r="G13" s="6">
        <v>73942.990000000005</v>
      </c>
      <c r="H13" s="6">
        <f t="shared" si="0"/>
        <v>60879607.32</v>
      </c>
      <c r="J13" s="9"/>
    </row>
    <row r="14" spans="1:10" s="7" customFormat="1" ht="12">
      <c r="A14" s="4">
        <v>13</v>
      </c>
      <c r="B14" s="5" t="s">
        <v>13</v>
      </c>
      <c r="C14" s="6">
        <v>0</v>
      </c>
      <c r="D14" s="6">
        <v>10707872</v>
      </c>
      <c r="E14" s="6">
        <v>0</v>
      </c>
      <c r="F14" s="6">
        <v>235000</v>
      </c>
      <c r="G14" s="6">
        <v>0</v>
      </c>
      <c r="H14" s="6">
        <f t="shared" si="0"/>
        <v>10942872</v>
      </c>
      <c r="J14" s="9"/>
    </row>
    <row r="15" spans="1:10" s="7" customFormat="1" ht="12">
      <c r="A15" s="4">
        <v>14</v>
      </c>
      <c r="B15" s="5" t="s">
        <v>14</v>
      </c>
      <c r="C15" s="6">
        <v>5000</v>
      </c>
      <c r="D15" s="6">
        <v>0</v>
      </c>
      <c r="E15" s="6">
        <v>0</v>
      </c>
      <c r="F15" s="6">
        <v>0</v>
      </c>
      <c r="G15" s="6">
        <v>0</v>
      </c>
      <c r="H15" s="6">
        <f t="shared" si="0"/>
        <v>5000</v>
      </c>
      <c r="J15" s="9"/>
    </row>
    <row r="16" spans="1:10" s="7" customFormat="1" ht="12">
      <c r="A16" s="4">
        <v>15</v>
      </c>
      <c r="B16" s="5" t="s">
        <v>15</v>
      </c>
      <c r="C16" s="6">
        <v>570292.04</v>
      </c>
      <c r="D16" s="6">
        <v>386428</v>
      </c>
      <c r="E16" s="6">
        <v>584964.99</v>
      </c>
      <c r="F16" s="6">
        <v>1814768.46</v>
      </c>
      <c r="G16" s="6">
        <v>48935.98</v>
      </c>
      <c r="H16" s="6">
        <f t="shared" si="0"/>
        <v>3405389.47</v>
      </c>
      <c r="J16" s="9"/>
    </row>
    <row r="17" spans="1:10" s="7" customFormat="1" ht="12">
      <c r="A17" s="4">
        <v>16</v>
      </c>
      <c r="B17" s="5" t="s">
        <v>71</v>
      </c>
      <c r="C17" s="6">
        <v>0</v>
      </c>
      <c r="D17" s="6">
        <v>0</v>
      </c>
      <c r="E17" s="6">
        <v>14.27</v>
      </c>
      <c r="F17" s="6">
        <v>170.18</v>
      </c>
      <c r="G17" s="6">
        <v>5230.5600000000004</v>
      </c>
      <c r="H17" s="6">
        <f t="shared" si="0"/>
        <v>5415.01</v>
      </c>
      <c r="J17" s="9"/>
    </row>
    <row r="18" spans="1:10" s="7" customFormat="1" ht="12">
      <c r="A18" s="4">
        <v>17</v>
      </c>
      <c r="B18" s="5" t="s">
        <v>16</v>
      </c>
      <c r="C18" s="6">
        <v>7896895.6399999997</v>
      </c>
      <c r="D18" s="6">
        <v>6876884</v>
      </c>
      <c r="E18" s="6">
        <v>6662573.5099999998</v>
      </c>
      <c r="F18" s="6">
        <v>5382507.2599999998</v>
      </c>
      <c r="G18" s="6">
        <v>79117.350000000006</v>
      </c>
      <c r="H18" s="6">
        <f t="shared" si="0"/>
        <v>26897977.759999998</v>
      </c>
      <c r="J18" s="9"/>
    </row>
    <row r="19" spans="1:10" s="7" customFormat="1" ht="12">
      <c r="A19" s="4" t="s">
        <v>17</v>
      </c>
      <c r="B19" s="5" t="s">
        <v>18</v>
      </c>
      <c r="C19" s="6">
        <v>0</v>
      </c>
      <c r="D19" s="6">
        <v>0</v>
      </c>
      <c r="E19" s="6">
        <v>0</v>
      </c>
      <c r="F19" s="6">
        <v>23570041.690000001</v>
      </c>
      <c r="G19" s="6">
        <v>1818171.67</v>
      </c>
      <c r="H19" s="6">
        <f t="shared" si="0"/>
        <v>25388213.359999999</v>
      </c>
      <c r="J19" s="9"/>
    </row>
    <row r="20" spans="1:10" s="7" customFormat="1" ht="12">
      <c r="A20" s="4" t="s">
        <v>19</v>
      </c>
      <c r="B20" s="5" t="s">
        <v>20</v>
      </c>
      <c r="C20" s="6">
        <v>0</v>
      </c>
      <c r="D20" s="6">
        <v>0</v>
      </c>
      <c r="E20" s="6">
        <v>0</v>
      </c>
      <c r="F20" s="6">
        <v>32095.52</v>
      </c>
      <c r="G20" s="6">
        <v>73487.8</v>
      </c>
      <c r="H20" s="6">
        <f t="shared" si="0"/>
        <v>105583.32</v>
      </c>
      <c r="J20" s="9"/>
    </row>
    <row r="21" spans="1:10" s="7" customFormat="1" ht="12">
      <c r="A21" s="4" t="s">
        <v>21</v>
      </c>
      <c r="B21" s="5" t="s">
        <v>22</v>
      </c>
      <c r="C21" s="6">
        <v>0</v>
      </c>
      <c r="D21" s="6">
        <v>0</v>
      </c>
      <c r="E21" s="6">
        <v>0</v>
      </c>
      <c r="F21" s="6">
        <v>23602137.210000001</v>
      </c>
      <c r="G21" s="6">
        <v>1891659.47</v>
      </c>
      <c r="H21" s="6">
        <f t="shared" si="0"/>
        <v>25493796.68</v>
      </c>
      <c r="J21" s="9"/>
    </row>
    <row r="22" spans="1:10" s="7" customFormat="1" ht="12">
      <c r="A22" s="4">
        <v>19</v>
      </c>
      <c r="B22" s="5" t="s">
        <v>23</v>
      </c>
      <c r="C22" s="6">
        <v>119541560.26000001</v>
      </c>
      <c r="D22" s="6">
        <v>104514488.81999999</v>
      </c>
      <c r="E22" s="6">
        <v>121888285.47</v>
      </c>
      <c r="F22" s="6">
        <v>99097691.75</v>
      </c>
      <c r="G22" s="6">
        <v>11484564.300000001</v>
      </c>
      <c r="H22" s="6">
        <f t="shared" si="0"/>
        <v>456526590.59999996</v>
      </c>
      <c r="J22" s="9"/>
    </row>
    <row r="23" spans="1:10" s="7" customFormat="1" ht="12">
      <c r="A23" s="10">
        <v>20</v>
      </c>
      <c r="B23" s="2" t="s">
        <v>24</v>
      </c>
      <c r="C23" s="11">
        <v>119541560.26000001</v>
      </c>
      <c r="D23" s="11">
        <v>104510151.25</v>
      </c>
      <c r="E23" s="11">
        <v>121888285.47</v>
      </c>
      <c r="F23" s="11">
        <v>75495554.540000007</v>
      </c>
      <c r="G23" s="11">
        <v>9584197.1199999992</v>
      </c>
      <c r="H23" s="11">
        <f t="shared" si="0"/>
        <v>431019748.64000005</v>
      </c>
      <c r="J23" s="9"/>
    </row>
    <row r="24" spans="1:10" s="7" customFormat="1" ht="12">
      <c r="A24" s="4" t="s">
        <v>25</v>
      </c>
      <c r="B24" s="5" t="s">
        <v>26</v>
      </c>
      <c r="C24" s="6">
        <v>0</v>
      </c>
      <c r="D24" s="6">
        <v>0</v>
      </c>
      <c r="E24" s="6">
        <v>0</v>
      </c>
      <c r="F24" s="6">
        <v>16023569.09</v>
      </c>
      <c r="G24" s="6">
        <v>1381441.16</v>
      </c>
      <c r="H24" s="6">
        <f t="shared" si="0"/>
        <v>17405010.25</v>
      </c>
      <c r="J24" s="9"/>
    </row>
    <row r="25" spans="1:10" s="7" customFormat="1" ht="12">
      <c r="A25" s="4" t="s">
        <v>27</v>
      </c>
      <c r="B25" s="5" t="s">
        <v>28</v>
      </c>
      <c r="C25" s="6">
        <v>0</v>
      </c>
      <c r="D25" s="6">
        <v>0</v>
      </c>
      <c r="E25" s="6">
        <v>0</v>
      </c>
      <c r="F25" s="6">
        <v>30835196.27</v>
      </c>
      <c r="G25" s="6">
        <v>2298886.87</v>
      </c>
      <c r="H25" s="6">
        <f t="shared" si="0"/>
        <v>33134083.140000001</v>
      </c>
      <c r="J25" s="9"/>
    </row>
    <row r="26" spans="1:10" s="7" customFormat="1" ht="12">
      <c r="A26" s="4" t="s">
        <v>29</v>
      </c>
      <c r="B26" s="5" t="s">
        <v>30</v>
      </c>
      <c r="C26" s="6">
        <v>86654979.859999999</v>
      </c>
      <c r="D26" s="6">
        <v>44731003</v>
      </c>
      <c r="E26" s="6">
        <v>50734718.399999999</v>
      </c>
      <c r="F26" s="6">
        <v>17066981.75</v>
      </c>
      <c r="G26" s="6">
        <v>7129646.7300000004</v>
      </c>
      <c r="H26" s="6">
        <f t="shared" si="0"/>
        <v>206317329.73999998</v>
      </c>
      <c r="J26" s="9"/>
    </row>
    <row r="27" spans="1:10" s="7" customFormat="1" ht="12">
      <c r="A27" s="4" t="s">
        <v>31</v>
      </c>
      <c r="B27" s="5" t="s">
        <v>32</v>
      </c>
      <c r="C27" s="6">
        <v>86654979.859999999</v>
      </c>
      <c r="D27" s="6">
        <v>44731003</v>
      </c>
      <c r="E27" s="6">
        <v>50734718.399999999</v>
      </c>
      <c r="F27" s="6">
        <v>63925747.109999999</v>
      </c>
      <c r="G27" s="6">
        <v>10810922.76</v>
      </c>
      <c r="H27" s="6">
        <f t="shared" si="0"/>
        <v>256857371.13</v>
      </c>
      <c r="J27" s="9"/>
    </row>
    <row r="28" spans="1:10" s="7" customFormat="1" ht="12">
      <c r="A28" s="4">
        <v>22</v>
      </c>
      <c r="B28" s="5" t="s">
        <v>33</v>
      </c>
      <c r="C28" s="6">
        <v>29286706.739999998</v>
      </c>
      <c r="D28" s="6">
        <v>1272989</v>
      </c>
      <c r="E28" s="6">
        <v>2512908.7000000002</v>
      </c>
      <c r="F28" s="6">
        <v>5385512.0499999998</v>
      </c>
      <c r="G28" s="6">
        <v>115452.7</v>
      </c>
      <c r="H28" s="6">
        <f t="shared" si="0"/>
        <v>38573569.189999998</v>
      </c>
      <c r="J28" s="9"/>
    </row>
    <row r="29" spans="1:10" s="7" customFormat="1" ht="12">
      <c r="A29" s="4">
        <v>23</v>
      </c>
      <c r="B29" s="5" t="s">
        <v>34</v>
      </c>
      <c r="C29" s="6">
        <v>38350</v>
      </c>
      <c r="D29" s="6">
        <v>514800</v>
      </c>
      <c r="E29" s="6">
        <v>193289.37</v>
      </c>
      <c r="F29" s="6">
        <v>274180.87</v>
      </c>
      <c r="G29" s="6">
        <v>80019.94</v>
      </c>
      <c r="H29" s="6">
        <f t="shared" si="0"/>
        <v>1100640.18</v>
      </c>
      <c r="J29" s="9"/>
    </row>
    <row r="30" spans="1:10" s="7" customFormat="1" ht="12">
      <c r="A30" s="4">
        <v>24</v>
      </c>
      <c r="B30" s="5" t="s">
        <v>35</v>
      </c>
      <c r="C30" s="6">
        <v>0</v>
      </c>
      <c r="D30" s="6">
        <v>1797024</v>
      </c>
      <c r="E30" s="6">
        <v>888933.43</v>
      </c>
      <c r="F30" s="6">
        <v>6427.14</v>
      </c>
      <c r="G30" s="6">
        <v>9363.86</v>
      </c>
      <c r="H30" s="6">
        <f t="shared" si="0"/>
        <v>2701748.43</v>
      </c>
      <c r="J30" s="9"/>
    </row>
    <row r="31" spans="1:10" s="7" customFormat="1" ht="12">
      <c r="A31" s="4">
        <v>25</v>
      </c>
      <c r="B31" s="5" t="s">
        <v>36</v>
      </c>
      <c r="C31" s="6">
        <v>0</v>
      </c>
      <c r="D31" s="6">
        <v>1341849</v>
      </c>
      <c r="E31" s="6">
        <v>167302.56</v>
      </c>
      <c r="F31" s="6">
        <v>486361.04</v>
      </c>
      <c r="G31" s="6">
        <v>789.48</v>
      </c>
      <c r="H31" s="6">
        <f t="shared" si="0"/>
        <v>1996302.08</v>
      </c>
      <c r="J31" s="9"/>
    </row>
    <row r="32" spans="1:10" s="7" customFormat="1" ht="12">
      <c r="A32" s="4">
        <v>26</v>
      </c>
      <c r="B32" s="5" t="s">
        <v>14</v>
      </c>
      <c r="C32" s="6">
        <v>0</v>
      </c>
      <c r="D32" s="6">
        <v>25850504</v>
      </c>
      <c r="E32" s="6">
        <v>10000000</v>
      </c>
      <c r="F32" s="6">
        <v>301646.71000000002</v>
      </c>
      <c r="G32" s="6">
        <v>8076.22</v>
      </c>
      <c r="H32" s="6">
        <f t="shared" si="0"/>
        <v>36160226.93</v>
      </c>
      <c r="J32" s="9"/>
    </row>
    <row r="33" spans="1:12" s="7" customFormat="1" ht="12">
      <c r="A33" s="4">
        <v>27</v>
      </c>
      <c r="B33" s="5" t="s">
        <v>37</v>
      </c>
      <c r="C33" s="6">
        <v>5000</v>
      </c>
      <c r="D33" s="6">
        <v>0</v>
      </c>
      <c r="E33" s="6">
        <v>0</v>
      </c>
      <c r="F33" s="6">
        <v>0</v>
      </c>
      <c r="G33" s="6">
        <v>1014.1</v>
      </c>
      <c r="H33" s="6">
        <f t="shared" si="0"/>
        <v>6014.1</v>
      </c>
      <c r="J33" s="9"/>
    </row>
    <row r="34" spans="1:12" s="7" customFormat="1" ht="12">
      <c r="A34" s="4" t="s">
        <v>38</v>
      </c>
      <c r="B34" s="5" t="s">
        <v>39</v>
      </c>
      <c r="C34" s="6">
        <v>769013.01</v>
      </c>
      <c r="D34" s="6">
        <v>851041</v>
      </c>
      <c r="E34" s="6">
        <v>1754802.05</v>
      </c>
      <c r="F34" s="6">
        <v>358557.02</v>
      </c>
      <c r="G34" s="6">
        <v>26889.57</v>
      </c>
      <c r="H34" s="6">
        <f t="shared" si="0"/>
        <v>3760302.65</v>
      </c>
      <c r="J34" s="9"/>
    </row>
    <row r="35" spans="1:12" s="7" customFormat="1" ht="12">
      <c r="A35" s="4" t="s">
        <v>40</v>
      </c>
      <c r="B35" s="5" t="s">
        <v>41</v>
      </c>
      <c r="C35" s="6">
        <v>0</v>
      </c>
      <c r="D35" s="6">
        <v>52216.5</v>
      </c>
      <c r="E35" s="6">
        <v>0</v>
      </c>
      <c r="F35" s="6">
        <v>5059</v>
      </c>
      <c r="G35" s="6">
        <v>0</v>
      </c>
      <c r="H35" s="6">
        <f t="shared" si="0"/>
        <v>57275.5</v>
      </c>
      <c r="J35" s="9"/>
    </row>
    <row r="36" spans="1:12" s="7" customFormat="1" ht="12">
      <c r="A36" s="4" t="s">
        <v>42</v>
      </c>
      <c r="B36" s="5" t="s">
        <v>43</v>
      </c>
      <c r="C36" s="6">
        <v>45000</v>
      </c>
      <c r="D36" s="6">
        <v>4250</v>
      </c>
      <c r="E36" s="6">
        <v>6800</v>
      </c>
      <c r="F36" s="6">
        <v>90570.51</v>
      </c>
      <c r="G36" s="6">
        <v>-12335.27</v>
      </c>
      <c r="H36" s="6">
        <f t="shared" si="0"/>
        <v>134285.24000000002</v>
      </c>
      <c r="J36" s="9"/>
    </row>
    <row r="37" spans="1:12" s="7" customFormat="1" ht="12">
      <c r="A37" s="4" t="s">
        <v>44</v>
      </c>
      <c r="B37" s="5" t="s">
        <v>45</v>
      </c>
      <c r="C37" s="6">
        <v>814013.01</v>
      </c>
      <c r="D37" s="6">
        <v>855291</v>
      </c>
      <c r="E37" s="6">
        <v>1761602.05</v>
      </c>
      <c r="F37" s="6">
        <v>454186.53</v>
      </c>
      <c r="G37" s="6">
        <v>14554.3</v>
      </c>
      <c r="H37" s="6">
        <f t="shared" si="0"/>
        <v>3899646.8899999997</v>
      </c>
      <c r="J37" s="9"/>
    </row>
    <row r="38" spans="1:12" s="7" customFormat="1" ht="12">
      <c r="A38" s="4">
        <v>29</v>
      </c>
      <c r="B38" s="5" t="s">
        <v>46</v>
      </c>
      <c r="C38" s="6">
        <v>1715880.83</v>
      </c>
      <c r="D38" s="6">
        <v>63843</v>
      </c>
      <c r="E38" s="6">
        <v>503423.62</v>
      </c>
      <c r="F38" s="6">
        <v>3087611.88</v>
      </c>
      <c r="G38" s="6">
        <v>127451.75</v>
      </c>
      <c r="H38" s="6">
        <f t="shared" si="0"/>
        <v>5498211.0800000001</v>
      </c>
      <c r="J38" s="9"/>
    </row>
    <row r="39" spans="1:12" s="7" customFormat="1" ht="12">
      <c r="A39" s="4" t="s">
        <v>47</v>
      </c>
      <c r="B39" s="5" t="s">
        <v>48</v>
      </c>
      <c r="C39" s="6">
        <v>0</v>
      </c>
      <c r="D39" s="6">
        <v>0</v>
      </c>
      <c r="E39" s="6">
        <v>0</v>
      </c>
      <c r="F39" s="6">
        <v>19951.79</v>
      </c>
      <c r="G39" s="6">
        <v>43692.6</v>
      </c>
      <c r="H39" s="6">
        <f t="shared" si="0"/>
        <v>63644.39</v>
      </c>
      <c r="J39" s="9"/>
    </row>
    <row r="40" spans="1:12" s="7" customFormat="1" ht="12">
      <c r="A40" s="4" t="s">
        <v>49</v>
      </c>
      <c r="B40" s="5" t="s">
        <v>50</v>
      </c>
      <c r="C40" s="6">
        <v>0</v>
      </c>
      <c r="D40" s="6">
        <v>0</v>
      </c>
      <c r="E40" s="6">
        <v>0</v>
      </c>
      <c r="F40" s="6">
        <v>71640.55</v>
      </c>
      <c r="G40" s="6">
        <v>84659.09</v>
      </c>
      <c r="H40" s="6">
        <f t="shared" si="0"/>
        <v>156299.64000000001</v>
      </c>
      <c r="J40" s="9"/>
    </row>
    <row r="41" spans="1:12" s="7" customFormat="1" ht="12">
      <c r="A41" s="4" t="s">
        <v>51</v>
      </c>
      <c r="B41" s="5" t="s">
        <v>52</v>
      </c>
      <c r="C41" s="6">
        <v>0</v>
      </c>
      <c r="D41" s="6">
        <v>0</v>
      </c>
      <c r="E41" s="6">
        <v>0</v>
      </c>
      <c r="F41" s="6">
        <v>18974509.5</v>
      </c>
      <c r="G41" s="6">
        <v>266931.94</v>
      </c>
      <c r="H41" s="6">
        <f t="shared" si="0"/>
        <v>19241441.440000001</v>
      </c>
      <c r="J41" s="9"/>
    </row>
    <row r="42" spans="1:12" s="7" customFormat="1" ht="12">
      <c r="A42" s="4" t="s">
        <v>53</v>
      </c>
      <c r="B42" s="5" t="s">
        <v>54</v>
      </c>
      <c r="C42" s="6">
        <v>0</v>
      </c>
      <c r="D42" s="6">
        <v>0</v>
      </c>
      <c r="E42" s="6">
        <v>0</v>
      </c>
      <c r="F42" s="6">
        <v>19066101.84</v>
      </c>
      <c r="G42" s="6">
        <v>395298.63</v>
      </c>
      <c r="H42" s="6">
        <f t="shared" si="0"/>
        <v>19461400.469999999</v>
      </c>
      <c r="J42" s="9"/>
    </row>
    <row r="43" spans="1:12" s="7" customFormat="1" ht="12">
      <c r="A43" s="4">
        <v>31</v>
      </c>
      <c r="B43" s="5" t="s">
        <v>55</v>
      </c>
      <c r="C43" s="6">
        <v>118514930.44</v>
      </c>
      <c r="D43" s="6">
        <v>76427341.920000002</v>
      </c>
      <c r="E43" s="6">
        <v>66762178.130000003</v>
      </c>
      <c r="F43" s="6">
        <v>92987775.170000002</v>
      </c>
      <c r="G43" s="6">
        <v>11565618.43</v>
      </c>
      <c r="H43" s="6">
        <f t="shared" si="0"/>
        <v>366257844.09000003</v>
      </c>
      <c r="J43" s="9"/>
    </row>
    <row r="44" spans="1:12" s="7" customFormat="1" ht="12">
      <c r="A44" s="10">
        <v>32</v>
      </c>
      <c r="B44" s="2" t="s">
        <v>56</v>
      </c>
      <c r="C44" s="11">
        <v>118514930.44</v>
      </c>
      <c r="D44" s="11">
        <v>76423053.859999999</v>
      </c>
      <c r="E44" s="11">
        <v>66762178.130000003</v>
      </c>
      <c r="F44" s="11">
        <v>62080938.350000001</v>
      </c>
      <c r="G44" s="11">
        <v>9179019.9700000007</v>
      </c>
      <c r="H44" s="11">
        <f t="shared" si="0"/>
        <v>332960120.75000006</v>
      </c>
      <c r="J44" s="9"/>
    </row>
    <row r="45" spans="1:12" s="7" customFormat="1" ht="7.5" customHeight="1">
      <c r="D45" s="6"/>
      <c r="E45" s="6"/>
      <c r="F45" s="6"/>
      <c r="G45" s="6"/>
      <c r="H45" s="6"/>
      <c r="J45" s="6"/>
    </row>
    <row r="46" spans="1:12" s="7" customFormat="1" ht="12">
      <c r="B46" s="2" t="s">
        <v>68</v>
      </c>
      <c r="C46" s="11">
        <v>7929124.1299999999</v>
      </c>
      <c r="D46" s="11">
        <v>29000646</v>
      </c>
      <c r="E46" s="11">
        <v>57275546.100000001</v>
      </c>
      <c r="F46" s="11">
        <v>13881439.130000001</v>
      </c>
      <c r="G46" s="11">
        <v>1513574.54</v>
      </c>
      <c r="H46" s="11">
        <f t="shared" si="0"/>
        <v>109600329.90000001</v>
      </c>
    </row>
    <row r="47" spans="1:12" s="7" customFormat="1" ht="12">
      <c r="B47" s="2" t="s">
        <v>69</v>
      </c>
      <c r="C47" s="11">
        <v>8974352.0399999991</v>
      </c>
      <c r="D47" s="11">
        <v>4916977</v>
      </c>
      <c r="E47" s="11">
        <v>0</v>
      </c>
      <c r="F47" s="11">
        <v>1160048.7</v>
      </c>
      <c r="G47" s="11">
        <v>201501.51</v>
      </c>
      <c r="H47" s="11">
        <f t="shared" si="0"/>
        <v>15252879.249999998</v>
      </c>
    </row>
    <row r="48" spans="1:12" ht="45" customHeight="1">
      <c r="A48" s="18" t="s">
        <v>74</v>
      </c>
      <c r="B48" s="18"/>
      <c r="C48" s="18"/>
      <c r="D48" s="18"/>
      <c r="E48" s="18"/>
      <c r="F48" s="18"/>
      <c r="G48" s="18"/>
      <c r="H48" s="18"/>
      <c r="J48" s="11"/>
      <c r="K48" s="11"/>
      <c r="L48" s="11"/>
    </row>
    <row r="49" spans="6:8">
      <c r="F49" s="11"/>
    </row>
    <row r="51" spans="6:8">
      <c r="G51" s="6"/>
      <c r="H51" s="6"/>
    </row>
  </sheetData>
  <mergeCells count="4">
    <mergeCell ref="A1:H1"/>
    <mergeCell ref="A2:H2"/>
    <mergeCell ref="A4:A5"/>
    <mergeCell ref="A48:H48"/>
  </mergeCells>
  <pageMargins left="0.17" right="0.28000000000000003" top="0.3" bottom="0.16" header="0.24" footer="0.16"/>
  <pageSetup orientation="landscape" horizontalDpi="1200" verticalDpi="1200" r:id="rId1"/>
  <headerFooter>
    <oddHeader>&amp;R&amp;"Arial,Bold"&amp;10&amp;KFF0000This table was published on 9/9/16.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2b</vt:lpstr>
      <vt:lpstr>'Party Table 2b'!Print_Area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Windows User</cp:lastModifiedBy>
  <cp:lastPrinted>2016-09-07T16:44:41Z</cp:lastPrinted>
  <dcterms:created xsi:type="dcterms:W3CDTF">2014-03-05T22:55:00Z</dcterms:created>
  <dcterms:modified xsi:type="dcterms:W3CDTF">2016-09-07T16:44:43Z</dcterms:modified>
</cp:coreProperties>
</file>