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05" windowWidth="18915" windowHeight="11535"/>
  </bookViews>
  <sheets>
    <sheet name="Party Table 9" sheetId="1" r:id="rId1"/>
    <sheet name="Sheet1" sheetId="2" r:id="rId2"/>
  </sheets>
  <definedNames>
    <definedName name="_xlnm.Print_Area" localSheetId="0">'Party Table 9'!$A$1:$J$131</definedName>
    <definedName name="_xlnm.Print_Titles" localSheetId="0">'Party Table 9'!$A:$B,'Party Table 9'!#REF!</definedName>
  </definedNames>
  <calcPr calcId="125725"/>
</workbook>
</file>

<file path=xl/calcChain.xml><?xml version="1.0" encoding="utf-8"?>
<calcChain xmlns="http://schemas.openxmlformats.org/spreadsheetml/2006/main">
  <c r="J124" i="1"/>
  <c r="I124"/>
  <c r="H124"/>
  <c r="G124"/>
  <c r="F124"/>
  <c r="E124"/>
  <c r="J123"/>
  <c r="I123"/>
  <c r="H123"/>
  <c r="G123"/>
  <c r="F123"/>
  <c r="E123"/>
  <c r="J122"/>
  <c r="I122"/>
  <c r="H122"/>
  <c r="G122"/>
  <c r="F122"/>
  <c r="E122"/>
  <c r="H60"/>
  <c r="G60"/>
  <c r="F60"/>
  <c r="E60"/>
  <c r="H59"/>
  <c r="G59"/>
  <c r="F59"/>
  <c r="E59"/>
  <c r="H58"/>
  <c r="H61" s="1"/>
  <c r="G58"/>
  <c r="G61" s="1"/>
  <c r="F58"/>
  <c r="E58"/>
  <c r="E61" s="1"/>
  <c r="D122"/>
  <c r="D60"/>
  <c r="D59"/>
  <c r="D58"/>
  <c r="D124"/>
  <c r="D123"/>
  <c r="F61" l="1"/>
  <c r="G125"/>
  <c r="E125"/>
  <c r="I125"/>
  <c r="H125"/>
  <c r="F125"/>
  <c r="J125"/>
  <c r="D61"/>
  <c r="D125"/>
</calcChain>
</file>

<file path=xl/sharedStrings.xml><?xml version="1.0" encoding="utf-8"?>
<sst xmlns="http://schemas.openxmlformats.org/spreadsheetml/2006/main" count="477" uniqueCount="137">
  <si>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</si>
  <si>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</si>
  <si>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</si>
  <si>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</si>
  <si>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</si>
  <si>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</si>
  <si>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</si>
  <si>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</si>
  <si>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</si>
  <si>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</si>
  <si>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</si>
  <si>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</si>
  <si>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</si>
  <si>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</si>
  <si>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</si>
  <si>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</si>
  <si>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 xml:space="preserve"> January 1, 2013 through March 31, 2014</t>
  </si>
  <si>
    <t>Democratic State and Local Party Committee Levin Fund Activity through 3/31/14</t>
  </si>
  <si>
    <t>Republican State and Local Party Committees Levin Fund Activity through 3/31/14</t>
  </si>
  <si>
    <t>C00300731</t>
  </si>
  <si>
    <t>LOS ANGELES COUNTY DEMOCRATIC CENTRAL COMMITTEE</t>
  </si>
  <si>
    <t>CA</t>
  </si>
  <si>
    <t>C00500330</t>
  </si>
  <si>
    <t>ROCK ISLAND COUNTY DEMOCRATIC CENTRAL COMMITTEE</t>
  </si>
  <si>
    <t>IL</t>
  </si>
  <si>
    <t>C00179408</t>
  </si>
  <si>
    <t>MAINE DEMOCRATIC STATE COMMITTEE</t>
  </si>
  <si>
    <t>ME</t>
  </si>
  <si>
    <t>C00099267</t>
  </si>
  <si>
    <t>TEXAS DEMOCRATIC PARTY</t>
  </si>
  <si>
    <t>TX</t>
  </si>
  <si>
    <t>C00211763</t>
  </si>
  <si>
    <t>DEMOCRATIC STATE COMMITTEE (DELAWARE)</t>
  </si>
  <si>
    <t>DE</t>
  </si>
  <si>
    <t>C00041269</t>
  </si>
  <si>
    <t>GEORGIA FEDERAL ELECTIONS COMMITTEE</t>
  </si>
  <si>
    <t>GA</t>
  </si>
  <si>
    <t>C00035600</t>
  </si>
  <si>
    <t>IOWA DEMOCRATIC PARTY</t>
  </si>
  <si>
    <t>IA</t>
  </si>
  <si>
    <t>C00010033</t>
  </si>
  <si>
    <t>MONTANA DEMOCRATIC PARTY</t>
  </si>
  <si>
    <t>MT</t>
  </si>
  <si>
    <t>C00167130</t>
  </si>
  <si>
    <t>PENNSYLVANIA DEMOCRATIC PARTY</t>
  </si>
  <si>
    <t>PA</t>
  </si>
  <si>
    <t>TN</t>
  </si>
  <si>
    <t>C00114439</t>
  </si>
  <si>
    <t>WASHINGTON STATE DEMOCRATIC CENTRAL COMMITTEE</t>
  </si>
  <si>
    <t>WA</t>
  </si>
  <si>
    <t>C00008227</t>
  </si>
  <si>
    <t>ARIZONA REPUBLICAN PARTY</t>
  </si>
  <si>
    <t>AZ</t>
  </si>
  <si>
    <t>C00252551</t>
  </si>
  <si>
    <t>REPUBLICAN PARTY OF SAN DIEGO COUNTY</t>
  </si>
  <si>
    <t>C00150672</t>
  </si>
  <si>
    <t>C00170175</t>
  </si>
  <si>
    <t>IDAHO REPUBLICAN PARTY</t>
  </si>
  <si>
    <t>C00041160</t>
  </si>
  <si>
    <t>MICHIGAN REPUBLICAN PARTY</t>
  </si>
  <si>
    <t>MI</t>
  </si>
  <si>
    <t>C00020818</t>
  </si>
  <si>
    <t>REPUBLICAN CAMPAIGN COMMITTEE OF NEW MEXICO</t>
  </si>
  <si>
    <t>NM</t>
  </si>
  <si>
    <t>C00082925</t>
  </si>
  <si>
    <t>NEVADA REPUBLICAN CENTRAL COMMITTEE</t>
  </si>
  <si>
    <t>NV</t>
  </si>
  <si>
    <t>C00162339</t>
  </si>
  <si>
    <t>OHIO REPUBLICAN PARTY STATE CENTRAL &amp; EXECUTIVE COMMITTEE</t>
  </si>
  <si>
    <t>OH</t>
  </si>
  <si>
    <t>C00044842</t>
  </si>
  <si>
    <t>REPUBLICAN FEDERAL COMMITTEE OF PENNSYLVANIA</t>
  </si>
  <si>
    <t>C00040220</t>
  </si>
  <si>
    <t>TENNESSEE REPUBLICAN PARTY FEDERAL ELECTION ACCOUNT</t>
  </si>
  <si>
    <t>Other State and Local Party Committees Levin Fund Activity through 3/31/14</t>
  </si>
  <si>
    <t>C00487702</t>
  </si>
  <si>
    <t>WORKING FAMILIES PARTY OF OREGON</t>
  </si>
  <si>
    <t>OR</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</si>
  <si>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</si>
  <si>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</si>
  <si>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</si>
  <si>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</si>
  <si>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</si>
  <si>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</si>
  <si>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</si>
  <si>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</si>
  <si>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</si>
  <si>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</si>
  <si>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</si>
  <si>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</si>
  <si>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</si>
  <si>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</si>
  <si>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</si>
  <si>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</si>
  <si>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</si>
  <si>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Fed Acct. fo</t>
  </si>
  <si>
    <t>C00404020</t>
  </si>
  <si>
    <t>ALAMEDA COUNTY REPUBLICAN PARTY (FED)</t>
  </si>
  <si>
    <t>C00322768</t>
  </si>
  <si>
    <t>BUTTE COUNTY REPUBLICAN PARTY (FED. ACCOUNT)</t>
  </si>
  <si>
    <t>C00136853</t>
  </si>
  <si>
    <t>CONTRA COSTA REPUBLICAN PARTY (FED)</t>
  </si>
  <si>
    <t>C00395590</t>
  </si>
  <si>
    <t>PLACER COUNTY REPUBLICAN CENTRAL COMMITTEE (FED)</t>
  </si>
  <si>
    <t>C00261891</t>
  </si>
  <si>
    <t>REPUBLICAN CENTRAL COMMITTEE OF LA COUNTY (FED)</t>
  </si>
  <si>
    <t>C00263053</t>
  </si>
  <si>
    <t>REPUBLICAN CENTRAL COMMITTEE OF SAN LUIS OBISPO COUNTY-FEDERAL</t>
  </si>
  <si>
    <t>C00254490</t>
  </si>
  <si>
    <t>REPUBLICAN PARTY OF SACRAMENTO COUNTY (FED. ACCT.)</t>
  </si>
  <si>
    <t>C00388504</t>
  </si>
  <si>
    <t>SAN JOAQUIN COUNTY REPUBLICAN CENTRAL COMMITTEE (FED. ACCOUNT)</t>
  </si>
  <si>
    <t>C00415075</t>
  </si>
  <si>
    <t>SANTA CLARA COUNTY REPUBLICAN PARTY(FED)</t>
  </si>
  <si>
    <t>C00257279</t>
  </si>
  <si>
    <t>SONOMA COUNTY REPUBLICAN CENTRAL COMMITTEE (FEDERAL)</t>
  </si>
  <si>
    <t>C00041236</t>
  </si>
  <si>
    <t>STANISLAUS REPUBLICAN CENTRAL COMMITTEE (FED)</t>
  </si>
  <si>
    <t>C00390641</t>
  </si>
  <si>
    <t>TULARE COUNTY REPUBLICAN CENTRAL COMMITTEE (FEDERAL)</t>
  </si>
  <si>
    <t>C00404434</t>
  </si>
  <si>
    <t>VENTURA COUNTY REPUBLICAN PARTY (FED.)</t>
  </si>
  <si>
    <t>GEORGIA REPUBLICAN PARTY, INC.</t>
  </si>
  <si>
    <t>CMTE_PTY_AFFILIATION</t>
  </si>
  <si>
    <t>CMTE_ID</t>
  </si>
  <si>
    <t>CMTE_NM</t>
  </si>
  <si>
    <t>CMTE_ST</t>
  </si>
  <si>
    <t>SUM(L.VOTER_REG_AMT_PER)</t>
  </si>
  <si>
    <t>SUM(L.VOTER_ID_AMT_PER)</t>
  </si>
  <si>
    <t>SUM(L.GOTV_AMT_PER)</t>
  </si>
  <si>
    <t>SUM(L.GENERIC_CAMPAIGN_AMT_PER)</t>
  </si>
  <si>
    <t>SUM(L.TTL_DISB_SUB_PER)</t>
  </si>
  <si>
    <t>SUM(L.OTHER_DISB_PER)</t>
  </si>
  <si>
    <t>SUM(L.TTL_DISB_PER)</t>
  </si>
  <si>
    <t>DEM</t>
  </si>
  <si>
    <t>REP</t>
  </si>
  <si>
    <t>WFP</t>
  </si>
</sst>
</file>

<file path=xl/styles.xml><?xml version="1.0" encoding="utf-8"?>
<styleSheet xmlns="http://schemas.openxmlformats.org/spreadsheetml/2006/main">
  <numFmts count="1">
    <numFmt numFmtId="164" formatCode="&quot;$&quot;#,##0"/>
  </numFmts>
  <fonts count="5">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2" fillId="0" borderId="0" xfId="0" applyFont="1"/>
    <xf numFmtId="0" fontId="1" fillId="0" borderId="0" xfId="0" applyFont="1" applyAlignment="1">
      <alignment horizontal="center"/>
    </xf>
    <xf numFmtId="0" fontId="1" fillId="0" borderId="0" xfId="0" applyFont="1"/>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83</xdr:row>
      <xdr:rowOff>28575</xdr:rowOff>
    </xdr:from>
    <xdr:to>
      <xdr:col>8</xdr:col>
      <xdr:colOff>95250</xdr:colOff>
      <xdr:row>86</xdr:row>
      <xdr:rowOff>0</xdr:rowOff>
    </xdr:to>
    <xdr:sp macro="" textlink="">
      <xdr:nvSpPr>
        <xdr:cNvPr id="7" name="TextBox 6"/>
        <xdr:cNvSpPr txBox="1"/>
      </xdr:nvSpPr>
      <xdr:spPr>
        <a:xfrm>
          <a:off x="104775" y="13554075"/>
          <a:ext cx="97059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57150</xdr:colOff>
      <xdr:row>128</xdr:row>
      <xdr:rowOff>19050</xdr:rowOff>
    </xdr:from>
    <xdr:to>
      <xdr:col>8</xdr:col>
      <xdr:colOff>47625</xdr:colOff>
      <xdr:row>130</xdr:row>
      <xdr:rowOff>152400</xdr:rowOff>
    </xdr:to>
    <xdr:sp macro="" textlink="">
      <xdr:nvSpPr>
        <xdr:cNvPr id="8" name="TextBox 7"/>
        <xdr:cNvSpPr txBox="1"/>
      </xdr:nvSpPr>
      <xdr:spPr>
        <a:xfrm>
          <a:off x="57150" y="19859625"/>
          <a:ext cx="97059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25"/>
  <sheetViews>
    <sheetView tabSelected="1" workbookViewId="0"/>
  </sheetViews>
  <sheetFormatPr defaultRowHeight="12.75"/>
  <cols>
    <col min="1" max="1" width="10.5703125" style="1" customWidth="1"/>
    <col min="2" max="2" width="62.7109375" style="1" customWidth="1"/>
    <col min="3" max="3" width="6.28515625" style="1" customWidth="1"/>
    <col min="4" max="4" width="15.5703125" style="1" customWidth="1"/>
    <col min="5" max="5" width="16.42578125" style="1" customWidth="1"/>
    <col min="6" max="6" width="12.7109375" style="1" customWidth="1"/>
    <col min="7" max="8" width="10.7109375" style="1" customWidth="1"/>
    <col min="9" max="9" width="14.42578125" style="1" customWidth="1"/>
    <col min="10" max="10" width="13.42578125" style="1" customWidth="1"/>
    <col min="11" max="11" width="12.42578125" style="1" customWidth="1"/>
    <col min="12" max="12" width="12.28515625" style="1" customWidth="1"/>
    <col min="13" max="13" width="13.140625" style="1" customWidth="1"/>
    <col min="14" max="15" width="14.42578125" style="1" customWidth="1"/>
    <col min="16" max="16384" width="9.140625" style="1"/>
  </cols>
  <sheetData>
    <row r="1" spans="1:15" ht="15" customHeight="1">
      <c r="B1" s="2"/>
      <c r="C1" s="2"/>
      <c r="D1" s="2" t="s">
        <v>14</v>
      </c>
      <c r="E1" s="2"/>
      <c r="F1" s="2"/>
      <c r="G1" s="2"/>
      <c r="H1" s="2"/>
      <c r="I1" s="2"/>
      <c r="J1" s="2"/>
      <c r="K1" s="2"/>
      <c r="L1" s="2"/>
      <c r="M1" s="2"/>
      <c r="N1" s="2"/>
      <c r="O1" s="2"/>
    </row>
    <row r="2" spans="1:15" ht="15" customHeight="1">
      <c r="B2" s="2"/>
      <c r="C2" s="2"/>
      <c r="D2" s="2" t="s">
        <v>15</v>
      </c>
      <c r="E2" s="2"/>
      <c r="F2" s="2"/>
      <c r="G2" s="2"/>
      <c r="H2" s="2"/>
      <c r="I2" s="2"/>
      <c r="J2" s="2"/>
      <c r="K2" s="2"/>
      <c r="L2" s="2"/>
      <c r="M2" s="2"/>
      <c r="N2" s="2"/>
      <c r="O2" s="2"/>
    </row>
    <row r="3" spans="1:15" ht="15" customHeight="1">
      <c r="B3" s="2"/>
      <c r="C3" s="2"/>
      <c r="D3" s="2" t="s">
        <v>16</v>
      </c>
      <c r="E3" s="2"/>
      <c r="F3" s="2"/>
      <c r="G3" s="2"/>
      <c r="H3" s="2"/>
      <c r="I3" s="2"/>
      <c r="J3" s="2"/>
      <c r="K3" s="2"/>
      <c r="L3" s="2"/>
      <c r="M3" s="2"/>
      <c r="N3" s="2"/>
      <c r="O3" s="2"/>
    </row>
    <row r="4" spans="1:15">
      <c r="A4" s="2"/>
      <c r="C4" s="2"/>
      <c r="D4" s="2"/>
      <c r="E4" s="2"/>
      <c r="F4" s="2"/>
      <c r="G4" s="2"/>
      <c r="H4" s="2"/>
      <c r="I4" s="2"/>
      <c r="J4" s="2"/>
      <c r="K4" s="2"/>
      <c r="L4" s="2"/>
      <c r="M4" s="2"/>
      <c r="N4" s="2"/>
      <c r="O4" s="2"/>
    </row>
    <row r="5" spans="1:15">
      <c r="A5" s="2"/>
      <c r="B5" s="2"/>
      <c r="C5" s="2"/>
      <c r="D5" s="5"/>
      <c r="E5" s="5"/>
      <c r="F5" s="5"/>
      <c r="G5" s="5"/>
      <c r="H5" s="5"/>
      <c r="I5" s="8"/>
      <c r="J5" s="8"/>
      <c r="K5" s="8"/>
      <c r="L5" s="8"/>
      <c r="M5" s="8"/>
      <c r="N5" s="8"/>
      <c r="O5" s="5"/>
    </row>
    <row r="6" spans="1:15">
      <c r="A6" s="3" t="s">
        <v>17</v>
      </c>
      <c r="D6" s="7"/>
      <c r="E6" s="7"/>
      <c r="F6" s="7"/>
      <c r="G6" s="7"/>
      <c r="H6" s="7"/>
      <c r="I6" s="8"/>
      <c r="J6" s="8"/>
      <c r="K6" s="8"/>
      <c r="L6" s="8"/>
      <c r="M6" s="9"/>
      <c r="N6" s="9"/>
      <c r="O6" s="7"/>
    </row>
    <row r="7" spans="1:15">
      <c r="A7" s="2"/>
      <c r="B7" s="2"/>
      <c r="C7" s="2"/>
      <c r="D7" s="5" t="s">
        <v>1</v>
      </c>
      <c r="E7" s="5" t="s">
        <v>2</v>
      </c>
      <c r="F7" s="5" t="s">
        <v>3</v>
      </c>
      <c r="G7" s="5" t="s">
        <v>4</v>
      </c>
      <c r="H7" s="5" t="s">
        <v>5</v>
      </c>
      <c r="J7" s="5"/>
      <c r="K7" s="8"/>
      <c r="L7" s="8"/>
      <c r="M7" s="8"/>
      <c r="N7" s="8"/>
      <c r="O7" s="8"/>
    </row>
    <row r="8" spans="1:15">
      <c r="A8" s="2" t="s">
        <v>0</v>
      </c>
      <c r="B8" s="2" t="s">
        <v>6</v>
      </c>
      <c r="C8" s="10" t="s">
        <v>7</v>
      </c>
      <c r="D8" s="5" t="s">
        <v>8</v>
      </c>
      <c r="E8" s="5" t="s">
        <v>8</v>
      </c>
      <c r="F8" s="5" t="s">
        <v>8</v>
      </c>
      <c r="G8" s="5" t="s">
        <v>9</v>
      </c>
      <c r="H8" s="5" t="s">
        <v>10</v>
      </c>
      <c r="J8" s="5"/>
      <c r="K8" s="8"/>
      <c r="L8" s="8"/>
      <c r="M8" s="8"/>
      <c r="N8" s="8"/>
      <c r="O8" s="8"/>
    </row>
    <row r="9" spans="1:15">
      <c r="A9" s="1" t="s">
        <v>19</v>
      </c>
      <c r="B9" s="1" t="s">
        <v>20</v>
      </c>
      <c r="C9" s="1" t="s">
        <v>21</v>
      </c>
      <c r="D9" s="4">
        <v>10000</v>
      </c>
      <c r="E9" s="4">
        <v>0</v>
      </c>
      <c r="F9" s="4">
        <v>10000</v>
      </c>
      <c r="G9" s="4">
        <v>0</v>
      </c>
      <c r="H9" s="4">
        <v>10000</v>
      </c>
      <c r="J9" s="4"/>
      <c r="K9" s="4"/>
      <c r="L9" s="4"/>
      <c r="M9" s="4"/>
      <c r="N9" s="4"/>
      <c r="O9" s="4"/>
    </row>
    <row r="10" spans="1:15">
      <c r="A10" s="1" t="s">
        <v>31</v>
      </c>
      <c r="B10" s="1" t="s">
        <v>32</v>
      </c>
      <c r="C10" s="1" t="s">
        <v>33</v>
      </c>
      <c r="D10" s="4">
        <v>0</v>
      </c>
      <c r="E10" s="4">
        <v>0</v>
      </c>
      <c r="F10" s="4">
        <v>0</v>
      </c>
      <c r="G10" s="4">
        <v>0</v>
      </c>
      <c r="H10" s="4">
        <v>0</v>
      </c>
      <c r="J10" s="4"/>
      <c r="K10" s="4"/>
      <c r="L10" s="4"/>
      <c r="M10" s="4"/>
      <c r="N10" s="4"/>
      <c r="O10" s="4"/>
    </row>
    <row r="11" spans="1:15">
      <c r="A11" s="1" t="s">
        <v>34</v>
      </c>
      <c r="B11" s="1" t="s">
        <v>35</v>
      </c>
      <c r="C11" s="1" t="s">
        <v>36</v>
      </c>
      <c r="D11" s="4">
        <v>0</v>
      </c>
      <c r="E11" s="4">
        <v>0</v>
      </c>
      <c r="F11" s="4">
        <v>0</v>
      </c>
      <c r="G11" s="4">
        <v>0</v>
      </c>
      <c r="H11" s="4">
        <v>0</v>
      </c>
      <c r="J11" s="4"/>
      <c r="K11" s="4"/>
      <c r="L11" s="4"/>
      <c r="M11" s="4"/>
      <c r="N11" s="4"/>
      <c r="O11" s="4"/>
    </row>
    <row r="12" spans="1:15">
      <c r="A12" s="1" t="s">
        <v>37</v>
      </c>
      <c r="B12" s="1" t="s">
        <v>38</v>
      </c>
      <c r="C12" s="1" t="s">
        <v>39</v>
      </c>
      <c r="D12" s="4">
        <v>0</v>
      </c>
      <c r="E12" s="4">
        <v>0</v>
      </c>
      <c r="F12" s="4">
        <v>0</v>
      </c>
      <c r="G12" s="4">
        <v>0</v>
      </c>
      <c r="H12" s="4">
        <v>0</v>
      </c>
      <c r="J12" s="4"/>
      <c r="K12" s="4"/>
      <c r="L12" s="4"/>
      <c r="M12" s="4"/>
      <c r="N12" s="4"/>
      <c r="O12" s="4"/>
    </row>
    <row r="13" spans="1:15">
      <c r="A13" s="1" t="s">
        <v>22</v>
      </c>
      <c r="B13" s="1" t="s">
        <v>23</v>
      </c>
      <c r="C13" s="1" t="s">
        <v>24</v>
      </c>
      <c r="D13" s="4">
        <v>600</v>
      </c>
      <c r="E13" s="4">
        <v>2332.81</v>
      </c>
      <c r="F13" s="4">
        <v>2932.81</v>
      </c>
      <c r="G13" s="4">
        <v>53090.95</v>
      </c>
      <c r="H13" s="4">
        <v>56023.76</v>
      </c>
      <c r="J13" s="4"/>
      <c r="K13" s="4"/>
      <c r="L13" s="4"/>
      <c r="M13" s="4"/>
      <c r="N13" s="4"/>
      <c r="O13" s="4"/>
    </row>
    <row r="14" spans="1:15">
      <c r="A14" s="1" t="s">
        <v>25</v>
      </c>
      <c r="B14" s="1" t="s">
        <v>26</v>
      </c>
      <c r="C14" s="1" t="s">
        <v>27</v>
      </c>
      <c r="D14" s="4">
        <v>0</v>
      </c>
      <c r="E14" s="4">
        <v>0</v>
      </c>
      <c r="F14" s="4">
        <v>0</v>
      </c>
      <c r="G14" s="4">
        <v>108.6</v>
      </c>
      <c r="H14" s="4">
        <v>108.6</v>
      </c>
      <c r="J14" s="4"/>
      <c r="K14" s="4"/>
      <c r="L14" s="4"/>
      <c r="M14" s="4"/>
      <c r="N14" s="4"/>
      <c r="O14" s="4"/>
    </row>
    <row r="15" spans="1:15">
      <c r="A15" s="1" t="s">
        <v>40</v>
      </c>
      <c r="B15" s="1" t="s">
        <v>41</v>
      </c>
      <c r="C15" s="1" t="s">
        <v>42</v>
      </c>
      <c r="D15" s="4">
        <v>0</v>
      </c>
      <c r="E15" s="4">
        <v>0</v>
      </c>
      <c r="F15" s="4">
        <v>0</v>
      </c>
      <c r="G15" s="4">
        <v>0</v>
      </c>
      <c r="H15" s="4">
        <v>0</v>
      </c>
      <c r="J15" s="4"/>
      <c r="K15" s="4"/>
      <c r="L15" s="4"/>
      <c r="M15" s="4"/>
      <c r="N15" s="4"/>
      <c r="O15" s="4"/>
    </row>
    <row r="16" spans="1:15">
      <c r="A16" s="1" t="s">
        <v>43</v>
      </c>
      <c r="B16" s="1" t="s">
        <v>44</v>
      </c>
      <c r="C16" s="1" t="s">
        <v>45</v>
      </c>
      <c r="D16" s="4">
        <v>0</v>
      </c>
      <c r="E16" s="4">
        <v>0</v>
      </c>
      <c r="F16" s="4">
        <v>0</v>
      </c>
      <c r="G16" s="4">
        <v>0</v>
      </c>
      <c r="H16" s="4">
        <v>0</v>
      </c>
      <c r="J16" s="4"/>
      <c r="K16" s="4"/>
      <c r="L16" s="4"/>
      <c r="M16" s="4"/>
      <c r="N16" s="4"/>
      <c r="O16" s="4"/>
    </row>
    <row r="17" spans="1:15">
      <c r="A17" s="1" t="s">
        <v>28</v>
      </c>
      <c r="B17" s="1" t="s">
        <v>29</v>
      </c>
      <c r="C17" s="1" t="s">
        <v>30</v>
      </c>
      <c r="D17" s="4">
        <v>96402.65</v>
      </c>
      <c r="E17" s="4">
        <v>2124</v>
      </c>
      <c r="F17" s="4">
        <v>98526.65</v>
      </c>
      <c r="G17" s="4">
        <v>21300</v>
      </c>
      <c r="H17" s="4">
        <v>119826.65</v>
      </c>
      <c r="J17" s="4"/>
      <c r="K17" s="4"/>
      <c r="L17" s="4"/>
      <c r="M17" s="4"/>
      <c r="N17" s="4"/>
      <c r="O17" s="4"/>
    </row>
    <row r="18" spans="1:15">
      <c r="A18" s="1" t="s">
        <v>47</v>
      </c>
      <c r="B18" s="1" t="s">
        <v>48</v>
      </c>
      <c r="C18" s="1" t="s">
        <v>49</v>
      </c>
      <c r="D18" s="4">
        <v>0</v>
      </c>
      <c r="E18" s="4">
        <v>0</v>
      </c>
      <c r="F18" s="4">
        <v>0</v>
      </c>
      <c r="G18" s="4">
        <v>0</v>
      </c>
      <c r="H18" s="4">
        <v>0</v>
      </c>
      <c r="J18" s="4"/>
      <c r="K18" s="4"/>
      <c r="L18" s="4"/>
      <c r="M18" s="4"/>
      <c r="N18" s="4"/>
      <c r="O18" s="4"/>
    </row>
    <row r="19" spans="1:15">
      <c r="D19" s="4"/>
      <c r="E19" s="4"/>
      <c r="F19" s="4"/>
      <c r="G19" s="4"/>
      <c r="H19" s="4"/>
      <c r="J19" s="4"/>
      <c r="K19" s="4"/>
      <c r="L19" s="4"/>
      <c r="M19" s="4"/>
      <c r="N19" s="4"/>
      <c r="O19" s="4"/>
    </row>
    <row r="20" spans="1:15">
      <c r="D20" s="4"/>
      <c r="E20" s="4"/>
      <c r="F20" s="4"/>
      <c r="G20" s="4"/>
      <c r="H20" s="4"/>
      <c r="J20" s="4"/>
      <c r="K20" s="4"/>
      <c r="L20" s="4"/>
      <c r="M20" s="4"/>
      <c r="N20" s="4"/>
      <c r="O20" s="4"/>
    </row>
    <row r="21" spans="1:15">
      <c r="J21" s="4"/>
      <c r="K21" s="4"/>
      <c r="L21" s="4"/>
      <c r="M21" s="4"/>
      <c r="N21" s="4"/>
      <c r="O21" s="4"/>
    </row>
    <row r="22" spans="1:15">
      <c r="D22" s="7"/>
      <c r="E22" s="7"/>
      <c r="F22" s="7"/>
      <c r="G22" s="7"/>
      <c r="H22" s="5"/>
      <c r="J22" s="5"/>
      <c r="K22" s="9"/>
      <c r="L22" s="9"/>
      <c r="M22" s="9"/>
      <c r="N22" s="9"/>
      <c r="O22" s="7"/>
    </row>
    <row r="23" spans="1:15">
      <c r="A23" s="3" t="s">
        <v>18</v>
      </c>
      <c r="D23" s="7"/>
      <c r="E23" s="7"/>
      <c r="F23" s="7"/>
      <c r="G23" s="7"/>
      <c r="H23" s="5"/>
      <c r="J23" s="5"/>
      <c r="K23" s="8"/>
      <c r="L23" s="8"/>
      <c r="M23" s="9"/>
      <c r="N23" s="9"/>
      <c r="O23" s="7"/>
    </row>
    <row r="24" spans="1:15">
      <c r="A24" s="2"/>
      <c r="C24" s="2"/>
      <c r="D24" s="5" t="s">
        <v>1</v>
      </c>
      <c r="E24" s="5" t="s">
        <v>2</v>
      </c>
      <c r="F24" s="5" t="s">
        <v>3</v>
      </c>
      <c r="G24" s="5" t="s">
        <v>4</v>
      </c>
      <c r="H24" s="5" t="s">
        <v>5</v>
      </c>
      <c r="J24" s="5"/>
      <c r="K24" s="8"/>
      <c r="L24" s="8"/>
      <c r="M24" s="8"/>
      <c r="N24" s="8"/>
      <c r="O24" s="8"/>
    </row>
    <row r="25" spans="1:15">
      <c r="A25" s="2" t="s">
        <v>0</v>
      </c>
      <c r="B25" s="2" t="s">
        <v>6</v>
      </c>
      <c r="C25" s="10" t="s">
        <v>7</v>
      </c>
      <c r="D25" s="5" t="s">
        <v>8</v>
      </c>
      <c r="E25" s="5" t="s">
        <v>8</v>
      </c>
      <c r="F25" s="5" t="s">
        <v>8</v>
      </c>
      <c r="G25" s="5" t="s">
        <v>9</v>
      </c>
      <c r="H25" s="5" t="s">
        <v>10</v>
      </c>
      <c r="J25" s="5"/>
      <c r="K25" s="8"/>
      <c r="L25" s="8"/>
      <c r="M25" s="8"/>
      <c r="N25" s="8"/>
      <c r="O25" s="8"/>
    </row>
    <row r="26" spans="1:15">
      <c r="A26" s="1" t="s">
        <v>50</v>
      </c>
      <c r="B26" s="1" t="s">
        <v>51</v>
      </c>
      <c r="C26" s="1" t="s">
        <v>52</v>
      </c>
      <c r="D26" s="4">
        <v>110000</v>
      </c>
      <c r="E26" s="4">
        <v>0</v>
      </c>
      <c r="F26" s="4">
        <v>110000</v>
      </c>
      <c r="G26" s="4">
        <v>0</v>
      </c>
      <c r="H26" s="4">
        <v>110000</v>
      </c>
      <c r="J26" s="4"/>
      <c r="K26" s="4"/>
      <c r="L26" s="4"/>
      <c r="M26" s="4"/>
      <c r="N26" s="4"/>
      <c r="O26" s="4"/>
    </row>
    <row r="27" spans="1:15">
      <c r="A27" s="1" t="s">
        <v>96</v>
      </c>
      <c r="B27" s="1" t="s">
        <v>97</v>
      </c>
      <c r="C27" s="1" t="s">
        <v>21</v>
      </c>
      <c r="D27" s="4">
        <v>0</v>
      </c>
      <c r="E27" s="4">
        <v>0</v>
      </c>
      <c r="F27" s="4">
        <v>0</v>
      </c>
      <c r="G27" s="4">
        <v>77.739999999999995</v>
      </c>
      <c r="H27" s="4">
        <v>77.739999999999995</v>
      </c>
      <c r="J27" s="4"/>
      <c r="K27" s="4"/>
      <c r="L27" s="4"/>
      <c r="M27" s="4"/>
      <c r="N27" s="4"/>
      <c r="O27" s="4"/>
    </row>
    <row r="28" spans="1:15">
      <c r="A28" s="1" t="s">
        <v>98</v>
      </c>
      <c r="B28" s="1" t="s">
        <v>99</v>
      </c>
      <c r="C28" s="1" t="s">
        <v>21</v>
      </c>
      <c r="D28" s="4">
        <v>500</v>
      </c>
      <c r="E28" s="4">
        <v>50</v>
      </c>
      <c r="F28" s="4">
        <v>550</v>
      </c>
      <c r="G28" s="4">
        <v>36</v>
      </c>
      <c r="H28" s="4">
        <v>586</v>
      </c>
      <c r="J28" s="4"/>
      <c r="K28" s="4"/>
      <c r="L28" s="4"/>
      <c r="M28" s="4"/>
      <c r="N28" s="4"/>
      <c r="O28" s="4"/>
    </row>
    <row r="29" spans="1:15">
      <c r="A29" s="1" t="s">
        <v>100</v>
      </c>
      <c r="B29" s="1" t="s">
        <v>101</v>
      </c>
      <c r="C29" s="1" t="s">
        <v>21</v>
      </c>
      <c r="D29" s="4">
        <v>0</v>
      </c>
      <c r="E29" s="4">
        <v>0</v>
      </c>
      <c r="F29" s="4">
        <v>0</v>
      </c>
      <c r="G29" s="4">
        <v>66</v>
      </c>
      <c r="H29" s="4">
        <v>66</v>
      </c>
      <c r="J29" s="4"/>
      <c r="K29" s="4"/>
      <c r="L29" s="4"/>
      <c r="M29" s="4"/>
      <c r="N29" s="4"/>
      <c r="O29" s="4"/>
    </row>
    <row r="30" spans="1:15">
      <c r="A30" s="1" t="s">
        <v>102</v>
      </c>
      <c r="B30" s="1" t="s">
        <v>103</v>
      </c>
      <c r="C30" s="1" t="s">
        <v>21</v>
      </c>
      <c r="D30" s="4">
        <v>0</v>
      </c>
      <c r="E30" s="4">
        <v>0</v>
      </c>
      <c r="F30" s="4">
        <v>0</v>
      </c>
      <c r="G30" s="4">
        <v>0</v>
      </c>
      <c r="H30" s="4">
        <v>0</v>
      </c>
      <c r="J30" s="4"/>
      <c r="K30" s="4"/>
      <c r="L30" s="4"/>
      <c r="M30" s="4"/>
      <c r="N30" s="4"/>
      <c r="O30" s="4"/>
    </row>
    <row r="31" spans="1:15">
      <c r="A31" s="1" t="s">
        <v>104</v>
      </c>
      <c r="B31" s="1" t="s">
        <v>105</v>
      </c>
      <c r="C31" s="1" t="s">
        <v>21</v>
      </c>
      <c r="D31" s="4">
        <v>0</v>
      </c>
      <c r="E31" s="4">
        <v>0</v>
      </c>
      <c r="F31" s="4">
        <v>0</v>
      </c>
      <c r="G31" s="4">
        <v>7</v>
      </c>
      <c r="H31" s="4">
        <v>7</v>
      </c>
      <c r="J31" s="4"/>
      <c r="K31" s="4"/>
      <c r="L31" s="4"/>
      <c r="M31" s="4"/>
      <c r="N31" s="4"/>
      <c r="O31" s="4"/>
    </row>
    <row r="32" spans="1:15">
      <c r="A32" s="1" t="s">
        <v>106</v>
      </c>
      <c r="B32" s="1" t="s">
        <v>107</v>
      </c>
      <c r="C32" s="1" t="s">
        <v>21</v>
      </c>
      <c r="D32" s="4">
        <v>0</v>
      </c>
      <c r="E32" s="4">
        <v>0</v>
      </c>
      <c r="F32" s="4">
        <v>0</v>
      </c>
      <c r="G32" s="4">
        <v>0</v>
      </c>
      <c r="H32" s="4">
        <v>0</v>
      </c>
      <c r="J32" s="4"/>
      <c r="K32" s="4"/>
      <c r="L32" s="4"/>
      <c r="M32" s="4"/>
      <c r="N32" s="4"/>
      <c r="O32" s="4"/>
    </row>
    <row r="33" spans="1:15">
      <c r="A33" s="1" t="s">
        <v>108</v>
      </c>
      <c r="B33" s="1" t="s">
        <v>109</v>
      </c>
      <c r="C33" s="1" t="s">
        <v>21</v>
      </c>
      <c r="D33" s="4">
        <v>0</v>
      </c>
      <c r="E33" s="4">
        <v>0</v>
      </c>
      <c r="F33" s="4">
        <v>0</v>
      </c>
      <c r="G33" s="4">
        <v>0</v>
      </c>
      <c r="H33" s="4">
        <v>0</v>
      </c>
      <c r="J33" s="4"/>
      <c r="K33" s="4"/>
      <c r="L33" s="4"/>
      <c r="M33" s="4"/>
      <c r="N33" s="4"/>
      <c r="O33" s="4"/>
    </row>
    <row r="34" spans="1:15">
      <c r="A34" s="1" t="s">
        <v>53</v>
      </c>
      <c r="B34" s="1" t="s">
        <v>54</v>
      </c>
      <c r="C34" s="1" t="s">
        <v>21</v>
      </c>
      <c r="D34" s="4">
        <v>114500</v>
      </c>
      <c r="E34" s="4">
        <v>0</v>
      </c>
      <c r="F34" s="4">
        <v>114500</v>
      </c>
      <c r="G34" s="4">
        <v>0</v>
      </c>
      <c r="H34" s="4">
        <v>114500</v>
      </c>
      <c r="J34" s="4"/>
      <c r="K34" s="4"/>
      <c r="L34" s="4"/>
      <c r="M34" s="4"/>
      <c r="N34" s="4"/>
      <c r="O34" s="4"/>
    </row>
    <row r="35" spans="1:15">
      <c r="A35" s="1" t="s">
        <v>110</v>
      </c>
      <c r="B35" s="1" t="s">
        <v>111</v>
      </c>
      <c r="C35" s="1" t="s">
        <v>21</v>
      </c>
      <c r="D35" s="4">
        <v>0</v>
      </c>
      <c r="E35" s="4">
        <v>0</v>
      </c>
      <c r="F35" s="4">
        <v>0</v>
      </c>
      <c r="G35" s="4">
        <v>0</v>
      </c>
      <c r="H35" s="4">
        <v>0</v>
      </c>
      <c r="J35" s="4"/>
      <c r="K35" s="4"/>
      <c r="L35" s="4"/>
      <c r="M35" s="4"/>
      <c r="N35" s="4"/>
      <c r="O35" s="4"/>
    </row>
    <row r="36" spans="1:15">
      <c r="A36" s="1" t="s">
        <v>112</v>
      </c>
      <c r="B36" s="1" t="s">
        <v>113</v>
      </c>
      <c r="C36" s="1" t="s">
        <v>21</v>
      </c>
      <c r="D36" s="4">
        <v>0</v>
      </c>
      <c r="E36" s="4">
        <v>0</v>
      </c>
      <c r="F36" s="4">
        <v>0</v>
      </c>
      <c r="G36" s="4">
        <v>0</v>
      </c>
      <c r="H36" s="4">
        <v>0</v>
      </c>
      <c r="J36" s="4"/>
      <c r="K36" s="4"/>
      <c r="L36" s="4"/>
      <c r="M36" s="4"/>
      <c r="N36" s="4"/>
      <c r="O36" s="4"/>
    </row>
    <row r="37" spans="1:15">
      <c r="A37" s="1" t="s">
        <v>114</v>
      </c>
      <c r="B37" s="1" t="s">
        <v>115</v>
      </c>
      <c r="C37" s="1" t="s">
        <v>21</v>
      </c>
      <c r="D37" s="4">
        <v>0</v>
      </c>
      <c r="E37" s="4">
        <v>0</v>
      </c>
      <c r="F37" s="4">
        <v>0</v>
      </c>
      <c r="G37" s="4">
        <v>0</v>
      </c>
      <c r="H37" s="4">
        <v>0</v>
      </c>
      <c r="J37" s="4"/>
      <c r="K37" s="4"/>
      <c r="L37" s="4"/>
      <c r="M37" s="4"/>
      <c r="N37" s="4"/>
      <c r="O37" s="4"/>
    </row>
    <row r="38" spans="1:15">
      <c r="A38" s="1" t="s">
        <v>116</v>
      </c>
      <c r="B38" s="1" t="s">
        <v>117</v>
      </c>
      <c r="C38" s="1" t="s">
        <v>21</v>
      </c>
      <c r="D38" s="4">
        <v>12500</v>
      </c>
      <c r="E38" s="4">
        <v>0</v>
      </c>
      <c r="F38" s="4">
        <v>12500</v>
      </c>
      <c r="G38" s="4">
        <v>1925</v>
      </c>
      <c r="H38" s="4">
        <v>14425</v>
      </c>
      <c r="J38" s="4"/>
      <c r="K38" s="4"/>
      <c r="L38" s="4"/>
      <c r="M38" s="4"/>
      <c r="N38" s="4"/>
      <c r="O38" s="4"/>
    </row>
    <row r="39" spans="1:15">
      <c r="A39" s="1" t="s">
        <v>118</v>
      </c>
      <c r="B39" s="1" t="s">
        <v>119</v>
      </c>
      <c r="C39" s="1" t="s">
        <v>21</v>
      </c>
      <c r="D39" s="4">
        <v>18400</v>
      </c>
      <c r="E39" s="4">
        <v>50</v>
      </c>
      <c r="F39" s="4">
        <v>18450</v>
      </c>
      <c r="G39" s="4">
        <v>0</v>
      </c>
      <c r="H39" s="4">
        <v>18450</v>
      </c>
      <c r="J39" s="4"/>
      <c r="K39" s="4"/>
      <c r="L39" s="4"/>
      <c r="M39" s="4"/>
      <c r="N39" s="4"/>
      <c r="O39" s="4"/>
    </row>
    <row r="40" spans="1:15">
      <c r="A40" s="1" t="s">
        <v>120</v>
      </c>
      <c r="B40" s="1" t="s">
        <v>121</v>
      </c>
      <c r="C40" s="1" t="s">
        <v>21</v>
      </c>
      <c r="D40" s="4">
        <v>0</v>
      </c>
      <c r="E40" s="4">
        <v>0</v>
      </c>
      <c r="F40" s="4">
        <v>0</v>
      </c>
      <c r="G40" s="4">
        <v>0</v>
      </c>
      <c r="H40" s="4">
        <v>0</v>
      </c>
      <c r="J40" s="4"/>
      <c r="K40" s="4"/>
      <c r="L40" s="4"/>
      <c r="M40" s="4"/>
      <c r="N40" s="4"/>
      <c r="O40" s="4"/>
    </row>
    <row r="41" spans="1:15">
      <c r="A41" s="1" t="s">
        <v>55</v>
      </c>
      <c r="B41" s="1" t="s">
        <v>122</v>
      </c>
      <c r="C41" s="1" t="s">
        <v>36</v>
      </c>
      <c r="D41" s="4">
        <v>10000</v>
      </c>
      <c r="E41" s="4">
        <v>0</v>
      </c>
      <c r="F41" s="4">
        <v>10000</v>
      </c>
      <c r="G41" s="4">
        <v>0</v>
      </c>
      <c r="H41" s="4">
        <v>10000</v>
      </c>
      <c r="J41" s="4"/>
      <c r="K41" s="4"/>
      <c r="L41" s="4"/>
      <c r="M41" s="4"/>
      <c r="N41" s="4"/>
      <c r="O41" s="4"/>
    </row>
    <row r="42" spans="1:15">
      <c r="A42" s="1" t="s">
        <v>56</v>
      </c>
      <c r="B42" s="1" t="s">
        <v>57</v>
      </c>
      <c r="C42" s="1" t="s">
        <v>0</v>
      </c>
      <c r="D42" s="4">
        <v>0</v>
      </c>
      <c r="E42" s="4">
        <v>0</v>
      </c>
      <c r="F42" s="4">
        <v>0</v>
      </c>
      <c r="G42" s="4">
        <v>0</v>
      </c>
      <c r="H42" s="4">
        <v>0</v>
      </c>
      <c r="J42" s="4"/>
      <c r="K42" s="4"/>
      <c r="L42" s="4"/>
      <c r="M42" s="4"/>
      <c r="N42" s="4"/>
      <c r="O42" s="4"/>
    </row>
    <row r="43" spans="1:15">
      <c r="A43" s="1" t="s">
        <v>58</v>
      </c>
      <c r="B43" s="1" t="s">
        <v>59</v>
      </c>
      <c r="C43" s="1" t="s">
        <v>60</v>
      </c>
      <c r="D43" s="4">
        <v>1000</v>
      </c>
      <c r="E43" s="4">
        <v>0</v>
      </c>
      <c r="F43" s="4">
        <v>1000</v>
      </c>
      <c r="G43" s="4">
        <v>0</v>
      </c>
      <c r="H43" s="4">
        <v>1000</v>
      </c>
      <c r="J43" s="4"/>
      <c r="K43" s="4"/>
      <c r="L43" s="4"/>
      <c r="M43" s="4"/>
      <c r="N43" s="4"/>
      <c r="O43" s="4"/>
    </row>
    <row r="44" spans="1:15">
      <c r="A44" s="1" t="s">
        <v>61</v>
      </c>
      <c r="B44" s="1" t="s">
        <v>62</v>
      </c>
      <c r="C44" s="1" t="s">
        <v>63</v>
      </c>
      <c r="D44" s="4">
        <v>21000</v>
      </c>
      <c r="E44" s="4">
        <v>0</v>
      </c>
      <c r="F44" s="4">
        <v>21000</v>
      </c>
      <c r="G44" s="4">
        <v>0</v>
      </c>
      <c r="H44" s="4">
        <v>21000</v>
      </c>
      <c r="J44" s="4"/>
      <c r="K44" s="4"/>
      <c r="L44" s="4"/>
      <c r="M44" s="4"/>
      <c r="N44" s="4"/>
      <c r="O44" s="4"/>
    </row>
    <row r="45" spans="1:15">
      <c r="A45" s="1" t="s">
        <v>64</v>
      </c>
      <c r="B45" s="1" t="s">
        <v>65</v>
      </c>
      <c r="C45" s="1" t="s">
        <v>66</v>
      </c>
      <c r="D45" s="4">
        <v>0</v>
      </c>
      <c r="E45" s="4">
        <v>0</v>
      </c>
      <c r="F45" s="4">
        <v>0</v>
      </c>
      <c r="G45" s="4">
        <v>32</v>
      </c>
      <c r="H45" s="4">
        <v>32</v>
      </c>
      <c r="J45" s="4"/>
      <c r="K45" s="4"/>
      <c r="L45" s="4"/>
      <c r="M45" s="4"/>
      <c r="N45" s="4"/>
      <c r="O45" s="4"/>
    </row>
    <row r="46" spans="1:15">
      <c r="A46" s="1" t="s">
        <v>67</v>
      </c>
      <c r="B46" s="1" t="s">
        <v>68</v>
      </c>
      <c r="C46" s="1" t="s">
        <v>69</v>
      </c>
      <c r="D46" s="4">
        <v>0</v>
      </c>
      <c r="E46" s="4">
        <v>0</v>
      </c>
      <c r="F46" s="4">
        <v>0</v>
      </c>
      <c r="G46" s="4">
        <v>15080</v>
      </c>
      <c r="H46" s="4">
        <v>15080</v>
      </c>
      <c r="J46" s="4"/>
      <c r="K46" s="4"/>
      <c r="L46" s="4"/>
      <c r="M46" s="4"/>
      <c r="N46" s="4"/>
      <c r="O46" s="4"/>
    </row>
    <row r="47" spans="1:15">
      <c r="A47" s="1" t="s">
        <v>70</v>
      </c>
      <c r="B47" s="1" t="s">
        <v>71</v>
      </c>
      <c r="C47" s="1" t="s">
        <v>45</v>
      </c>
      <c r="D47" s="4">
        <v>10000</v>
      </c>
      <c r="E47" s="4">
        <v>0</v>
      </c>
      <c r="F47" s="4">
        <v>10000</v>
      </c>
      <c r="G47" s="4">
        <v>175.72</v>
      </c>
      <c r="H47" s="4">
        <v>10175.719999999999</v>
      </c>
      <c r="J47" s="4"/>
      <c r="K47" s="4"/>
      <c r="L47" s="4"/>
      <c r="M47" s="4"/>
      <c r="N47" s="4"/>
      <c r="O47" s="4"/>
    </row>
    <row r="48" spans="1:15">
      <c r="A48" s="1" t="s">
        <v>72</v>
      </c>
      <c r="B48" s="1" t="s">
        <v>73</v>
      </c>
      <c r="C48" s="1" t="s">
        <v>46</v>
      </c>
      <c r="D48" s="4">
        <v>20000</v>
      </c>
      <c r="E48" s="4">
        <v>0</v>
      </c>
      <c r="F48" s="4">
        <v>20000</v>
      </c>
      <c r="G48" s="4">
        <v>0</v>
      </c>
      <c r="H48" s="4">
        <v>20000</v>
      </c>
      <c r="J48" s="4"/>
      <c r="K48" s="4"/>
      <c r="L48" s="4"/>
      <c r="M48" s="4"/>
      <c r="N48" s="4"/>
      <c r="O48" s="4"/>
    </row>
    <row r="49" spans="1:15">
      <c r="J49" s="4"/>
      <c r="K49" s="4"/>
      <c r="L49" s="4"/>
      <c r="M49" s="4"/>
      <c r="N49" s="4"/>
      <c r="O49" s="4"/>
    </row>
    <row r="50" spans="1:15">
      <c r="J50" s="4"/>
      <c r="K50" s="4"/>
      <c r="L50" s="4"/>
      <c r="M50" s="4"/>
      <c r="N50" s="4"/>
      <c r="O50" s="4"/>
    </row>
    <row r="51" spans="1:15">
      <c r="A51" s="3" t="s">
        <v>74</v>
      </c>
      <c r="D51" s="7"/>
      <c r="E51" s="7"/>
      <c r="F51" s="7"/>
      <c r="G51" s="7"/>
      <c r="H51" s="5"/>
      <c r="J51" s="4"/>
      <c r="K51" s="4"/>
      <c r="L51" s="4"/>
      <c r="M51" s="4"/>
      <c r="N51" s="4"/>
      <c r="O51" s="4"/>
    </row>
    <row r="52" spans="1:15">
      <c r="A52" s="2"/>
      <c r="C52" s="2"/>
      <c r="D52" s="5" t="s">
        <v>1</v>
      </c>
      <c r="E52" s="5" t="s">
        <v>2</v>
      </c>
      <c r="F52" s="5" t="s">
        <v>3</v>
      </c>
      <c r="G52" s="5" t="s">
        <v>4</v>
      </c>
      <c r="H52" s="5" t="s">
        <v>5</v>
      </c>
      <c r="J52" s="4"/>
      <c r="K52" s="4"/>
      <c r="L52" s="4"/>
      <c r="M52" s="4"/>
      <c r="N52" s="4"/>
      <c r="O52" s="4"/>
    </row>
    <row r="53" spans="1:15">
      <c r="A53" s="2" t="s">
        <v>0</v>
      </c>
      <c r="B53" s="2" t="s">
        <v>6</v>
      </c>
      <c r="C53" s="10" t="s">
        <v>7</v>
      </c>
      <c r="D53" s="5" t="s">
        <v>8</v>
      </c>
      <c r="E53" s="5" t="s">
        <v>8</v>
      </c>
      <c r="F53" s="5" t="s">
        <v>8</v>
      </c>
      <c r="G53" s="5" t="s">
        <v>9</v>
      </c>
      <c r="H53" s="5" t="s">
        <v>10</v>
      </c>
      <c r="J53" s="4"/>
      <c r="K53" s="4"/>
      <c r="L53" s="4"/>
      <c r="M53" s="4"/>
      <c r="N53" s="4"/>
      <c r="O53" s="4"/>
    </row>
    <row r="54" spans="1:15">
      <c r="A54" s="1" t="s">
        <v>75</v>
      </c>
      <c r="B54" s="1" t="s">
        <v>76</v>
      </c>
      <c r="C54" s="1" t="s">
        <v>77</v>
      </c>
      <c r="D54" s="4">
        <v>0</v>
      </c>
      <c r="E54" s="4">
        <v>0</v>
      </c>
      <c r="F54" s="4">
        <v>0</v>
      </c>
      <c r="G54" s="4">
        <v>0</v>
      </c>
      <c r="H54" s="4">
        <v>0</v>
      </c>
      <c r="J54" s="4"/>
      <c r="K54" s="4"/>
      <c r="L54" s="4"/>
      <c r="M54" s="4"/>
      <c r="N54" s="4"/>
      <c r="O54" s="4"/>
    </row>
    <row r="55" spans="1:15">
      <c r="J55" s="4"/>
      <c r="K55" s="4"/>
      <c r="L55" s="4"/>
      <c r="M55" s="4"/>
      <c r="N55" s="4"/>
      <c r="O55" s="4"/>
    </row>
    <row r="56" spans="1:15">
      <c r="J56" s="4"/>
      <c r="K56" s="4"/>
      <c r="L56" s="4"/>
      <c r="M56" s="4"/>
      <c r="N56" s="4"/>
      <c r="O56" s="4"/>
    </row>
    <row r="58" spans="1:15">
      <c r="C58" s="5" t="s">
        <v>12</v>
      </c>
      <c r="D58" s="6">
        <f>SUM(D9:D20)</f>
        <v>107002.65</v>
      </c>
      <c r="E58" s="6">
        <f t="shared" ref="E58:H58" si="0">SUM(E9:E20)</f>
        <v>4456.8099999999995</v>
      </c>
      <c r="F58" s="6">
        <f t="shared" si="0"/>
        <v>111459.45999999999</v>
      </c>
      <c r="G58" s="6">
        <f t="shared" si="0"/>
        <v>74499.549999999988</v>
      </c>
      <c r="H58" s="6">
        <f t="shared" si="0"/>
        <v>185959.01</v>
      </c>
      <c r="J58" s="6"/>
      <c r="K58" s="6"/>
      <c r="L58" s="6"/>
      <c r="M58" s="6"/>
      <c r="N58" s="6"/>
      <c r="O58" s="6"/>
    </row>
    <row r="59" spans="1:15">
      <c r="C59" s="5" t="s">
        <v>11</v>
      </c>
      <c r="D59" s="6">
        <f>SUM(D26:D48)</f>
        <v>317900</v>
      </c>
      <c r="E59" s="6">
        <f t="shared" ref="E59:H59" si="1">SUM(E26:E48)</f>
        <v>100</v>
      </c>
      <c r="F59" s="6">
        <f t="shared" si="1"/>
        <v>318000</v>
      </c>
      <c r="G59" s="6">
        <f t="shared" si="1"/>
        <v>17399.46</v>
      </c>
      <c r="H59" s="6">
        <f t="shared" si="1"/>
        <v>335399.45999999996</v>
      </c>
      <c r="I59" s="6"/>
      <c r="J59" s="6"/>
      <c r="K59" s="6"/>
      <c r="L59" s="6"/>
      <c r="M59" s="6"/>
      <c r="N59" s="6"/>
      <c r="O59" s="6"/>
    </row>
    <row r="60" spans="1:15">
      <c r="C60" s="5" t="s">
        <v>78</v>
      </c>
      <c r="D60" s="6">
        <f>SUM(D54)</f>
        <v>0</v>
      </c>
      <c r="E60" s="6">
        <f t="shared" ref="E60:H60" si="2">SUM(E54)</f>
        <v>0</v>
      </c>
      <c r="F60" s="6">
        <f t="shared" si="2"/>
        <v>0</v>
      </c>
      <c r="G60" s="6">
        <f t="shared" si="2"/>
        <v>0</v>
      </c>
      <c r="H60" s="6">
        <f t="shared" si="2"/>
        <v>0</v>
      </c>
      <c r="J60" s="6"/>
      <c r="K60" s="6"/>
      <c r="L60" s="6"/>
      <c r="M60" s="6"/>
      <c r="N60" s="6"/>
      <c r="O60" s="6"/>
    </row>
    <row r="61" spans="1:15">
      <c r="C61" s="5" t="s">
        <v>13</v>
      </c>
      <c r="D61" s="6">
        <f>SUM(D58:D60)</f>
        <v>424902.65</v>
      </c>
      <c r="E61" s="6">
        <f t="shared" ref="E61:H61" si="3">SUM(E58:E60)</f>
        <v>4556.8099999999995</v>
      </c>
      <c r="F61" s="6">
        <f t="shared" si="3"/>
        <v>429459.45999999996</v>
      </c>
      <c r="G61" s="6">
        <f t="shared" si="3"/>
        <v>91899.00999999998</v>
      </c>
      <c r="H61" s="6">
        <f t="shared" si="3"/>
        <v>521358.47</v>
      </c>
      <c r="J61" s="6"/>
      <c r="K61" s="6"/>
      <c r="L61" s="6"/>
      <c r="M61" s="6"/>
      <c r="N61" s="6"/>
      <c r="O61" s="6"/>
    </row>
    <row r="62" spans="1:15">
      <c r="C62" s="5"/>
      <c r="D62" s="6"/>
      <c r="E62" s="6"/>
      <c r="F62" s="6"/>
      <c r="G62" s="6"/>
      <c r="H62" s="6"/>
      <c r="J62" s="6"/>
      <c r="K62" s="6"/>
      <c r="L62" s="6"/>
      <c r="M62" s="6"/>
      <c r="N62" s="6"/>
      <c r="O62" s="6"/>
    </row>
    <row r="64" spans="1:15">
      <c r="A64" s="2"/>
      <c r="C64" s="2"/>
      <c r="D64" s="2"/>
      <c r="E64" s="2"/>
      <c r="F64" s="2"/>
      <c r="G64" s="2"/>
      <c r="H64" s="2"/>
    </row>
    <row r="65" spans="1:10">
      <c r="A65" s="2"/>
      <c r="B65" s="2"/>
      <c r="C65" s="2"/>
      <c r="D65" s="5" t="s">
        <v>79</v>
      </c>
      <c r="E65" s="5" t="s">
        <v>79</v>
      </c>
      <c r="F65" s="5"/>
      <c r="G65" s="5" t="s">
        <v>79</v>
      </c>
      <c r="H65" s="5"/>
      <c r="I65" s="5"/>
      <c r="J65" s="5"/>
    </row>
    <row r="66" spans="1:10">
      <c r="A66" s="3" t="s">
        <v>17</v>
      </c>
      <c r="D66" s="5" t="s">
        <v>80</v>
      </c>
      <c r="E66" s="5" t="s">
        <v>81</v>
      </c>
      <c r="F66" s="5" t="s">
        <v>79</v>
      </c>
      <c r="G66" s="5" t="s">
        <v>81</v>
      </c>
      <c r="H66" s="7"/>
      <c r="I66" s="7"/>
      <c r="J66" s="7"/>
    </row>
    <row r="67" spans="1:10">
      <c r="A67" s="2"/>
      <c r="B67" s="2"/>
      <c r="C67" s="2"/>
      <c r="D67" s="5" t="s">
        <v>82</v>
      </c>
      <c r="E67" s="5" t="s">
        <v>83</v>
      </c>
      <c r="F67" s="5" t="s">
        <v>81</v>
      </c>
      <c r="G67" s="5" t="s">
        <v>84</v>
      </c>
      <c r="H67" s="5" t="s">
        <v>85</v>
      </c>
      <c r="I67" s="5" t="s">
        <v>86</v>
      </c>
      <c r="J67" s="5" t="s">
        <v>87</v>
      </c>
    </row>
    <row r="68" spans="1:10">
      <c r="A68" s="2" t="s">
        <v>0</v>
      </c>
      <c r="B68" s="2" t="s">
        <v>6</v>
      </c>
      <c r="C68" s="10" t="s">
        <v>7</v>
      </c>
      <c r="D68" s="5" t="s">
        <v>88</v>
      </c>
      <c r="E68" s="5" t="s">
        <v>89</v>
      </c>
      <c r="F68" s="5" t="s">
        <v>90</v>
      </c>
      <c r="G68" s="5" t="s">
        <v>91</v>
      </c>
      <c r="H68" s="5" t="s">
        <v>92</v>
      </c>
      <c r="I68" s="5" t="s">
        <v>93</v>
      </c>
      <c r="J68" s="5" t="s">
        <v>94</v>
      </c>
    </row>
    <row r="69" spans="1:10">
      <c r="A69" s="1" t="s">
        <v>19</v>
      </c>
      <c r="B69" s="1" t="s">
        <v>20</v>
      </c>
      <c r="C69" s="1" t="s">
        <v>21</v>
      </c>
      <c r="D69" s="4">
        <v>0</v>
      </c>
      <c r="E69" s="4">
        <v>0</v>
      </c>
      <c r="F69" s="4">
        <v>0</v>
      </c>
      <c r="G69" s="4">
        <v>0</v>
      </c>
      <c r="H69" s="4">
        <v>0</v>
      </c>
      <c r="I69" s="4">
        <v>2846.2</v>
      </c>
      <c r="J69" s="4">
        <v>2846.2</v>
      </c>
    </row>
    <row r="70" spans="1:10">
      <c r="A70" s="1" t="s">
        <v>31</v>
      </c>
      <c r="B70" s="1" t="s">
        <v>32</v>
      </c>
      <c r="C70" s="1" t="s">
        <v>33</v>
      </c>
      <c r="D70" s="4">
        <v>0</v>
      </c>
      <c r="E70" s="4">
        <v>0</v>
      </c>
      <c r="F70" s="4">
        <v>0</v>
      </c>
      <c r="G70" s="4">
        <v>0</v>
      </c>
      <c r="H70" s="4">
        <v>0</v>
      </c>
      <c r="I70" s="4">
        <v>375</v>
      </c>
      <c r="J70" s="4">
        <v>375</v>
      </c>
    </row>
    <row r="71" spans="1:10">
      <c r="A71" s="1" t="s">
        <v>34</v>
      </c>
      <c r="B71" s="1" t="s">
        <v>35</v>
      </c>
      <c r="C71" s="1" t="s">
        <v>36</v>
      </c>
      <c r="D71" s="4">
        <v>0</v>
      </c>
      <c r="E71" s="4">
        <v>0</v>
      </c>
      <c r="F71" s="4">
        <v>0</v>
      </c>
      <c r="G71" s="4">
        <v>0</v>
      </c>
      <c r="H71" s="4">
        <v>0</v>
      </c>
      <c r="I71" s="4">
        <v>30538.02</v>
      </c>
      <c r="J71" s="4">
        <v>30538.02</v>
      </c>
    </row>
    <row r="72" spans="1:10">
      <c r="A72" s="1" t="s">
        <v>37</v>
      </c>
      <c r="B72" s="1" t="s">
        <v>38</v>
      </c>
      <c r="C72" s="1" t="s">
        <v>39</v>
      </c>
      <c r="D72" s="4">
        <v>0</v>
      </c>
      <c r="E72" s="4">
        <v>0</v>
      </c>
      <c r="F72" s="4">
        <v>0</v>
      </c>
      <c r="G72" s="4">
        <v>0</v>
      </c>
      <c r="H72" s="4">
        <v>0</v>
      </c>
      <c r="I72" s="4">
        <v>8000</v>
      </c>
      <c r="J72" s="4">
        <v>8000</v>
      </c>
    </row>
    <row r="73" spans="1:10">
      <c r="A73" s="1" t="s">
        <v>22</v>
      </c>
      <c r="B73" s="1" t="s">
        <v>23</v>
      </c>
      <c r="C73" s="1" t="s">
        <v>24</v>
      </c>
      <c r="D73" s="4">
        <v>0</v>
      </c>
      <c r="E73" s="4">
        <v>0</v>
      </c>
      <c r="F73" s="4">
        <v>0</v>
      </c>
      <c r="G73" s="4">
        <v>0</v>
      </c>
      <c r="H73" s="4">
        <v>0</v>
      </c>
      <c r="I73" s="4">
        <v>57600.33</v>
      </c>
      <c r="J73" s="4">
        <v>57600.33</v>
      </c>
    </row>
    <row r="74" spans="1:10">
      <c r="A74" s="1" t="s">
        <v>25</v>
      </c>
      <c r="B74" s="1" t="s">
        <v>26</v>
      </c>
      <c r="C74" s="1" t="s">
        <v>27</v>
      </c>
      <c r="D74" s="4">
        <v>0</v>
      </c>
      <c r="E74" s="4">
        <v>0</v>
      </c>
      <c r="F74" s="4">
        <v>0</v>
      </c>
      <c r="G74" s="4">
        <v>0</v>
      </c>
      <c r="H74" s="4">
        <v>0</v>
      </c>
      <c r="I74" s="4">
        <v>24</v>
      </c>
      <c r="J74" s="4">
        <v>24</v>
      </c>
    </row>
    <row r="75" spans="1:10">
      <c r="A75" s="1" t="s">
        <v>40</v>
      </c>
      <c r="B75" s="1" t="s">
        <v>41</v>
      </c>
      <c r="C75" s="1" t="s">
        <v>42</v>
      </c>
      <c r="D75" s="4">
        <v>0</v>
      </c>
      <c r="E75" s="4">
        <v>0</v>
      </c>
      <c r="F75" s="4">
        <v>0</v>
      </c>
      <c r="G75" s="4">
        <v>0</v>
      </c>
      <c r="H75" s="4">
        <v>0</v>
      </c>
      <c r="I75" s="4">
        <v>6</v>
      </c>
      <c r="J75" s="4">
        <v>6</v>
      </c>
    </row>
    <row r="76" spans="1:10">
      <c r="A76" s="1" t="s">
        <v>43</v>
      </c>
      <c r="B76" s="1" t="s">
        <v>44</v>
      </c>
      <c r="C76" s="1" t="s">
        <v>45</v>
      </c>
      <c r="D76" s="4">
        <v>0</v>
      </c>
      <c r="E76" s="4">
        <v>0</v>
      </c>
      <c r="F76" s="4">
        <v>5635.33</v>
      </c>
      <c r="G76" s="4">
        <v>0</v>
      </c>
      <c r="H76" s="4">
        <v>5635.33</v>
      </c>
      <c r="I76" s="4">
        <v>20367.46</v>
      </c>
      <c r="J76" s="4">
        <v>26002.79</v>
      </c>
    </row>
    <row r="77" spans="1:10">
      <c r="A77" s="1" t="s">
        <v>28</v>
      </c>
      <c r="B77" s="1" t="s">
        <v>29</v>
      </c>
      <c r="C77" s="1" t="s">
        <v>30</v>
      </c>
      <c r="D77" s="4">
        <v>0</v>
      </c>
      <c r="E77" s="4">
        <v>0</v>
      </c>
      <c r="F77" s="4">
        <v>7929.2</v>
      </c>
      <c r="G77" s="4">
        <v>0</v>
      </c>
      <c r="H77" s="4">
        <v>7929.2</v>
      </c>
      <c r="I77" s="4">
        <v>108387.32</v>
      </c>
      <c r="J77" s="4">
        <v>116316.52</v>
      </c>
    </row>
    <row r="78" spans="1:10">
      <c r="A78" s="1" t="s">
        <v>47</v>
      </c>
      <c r="B78" s="1" t="s">
        <v>48</v>
      </c>
      <c r="C78" s="1" t="s">
        <v>49</v>
      </c>
      <c r="D78" s="4">
        <v>0</v>
      </c>
      <c r="E78" s="4">
        <v>0</v>
      </c>
      <c r="F78" s="4">
        <v>0</v>
      </c>
      <c r="G78" s="4">
        <v>0</v>
      </c>
      <c r="H78" s="4">
        <v>0</v>
      </c>
      <c r="I78" s="4">
        <v>105000</v>
      </c>
      <c r="J78" s="4">
        <v>105000</v>
      </c>
    </row>
    <row r="79" spans="1:10">
      <c r="D79" s="4"/>
      <c r="E79" s="4"/>
      <c r="F79" s="4"/>
      <c r="G79" s="4"/>
      <c r="H79" s="4"/>
      <c r="I79" s="4"/>
      <c r="J79" s="4"/>
    </row>
    <row r="80" spans="1:10">
      <c r="D80" s="4"/>
      <c r="E80" s="4"/>
      <c r="F80" s="4"/>
      <c r="G80" s="4"/>
      <c r="H80" s="4"/>
      <c r="I80" s="4"/>
      <c r="J80" s="4"/>
    </row>
    <row r="88" spans="1:10">
      <c r="D88" s="5" t="s">
        <v>79</v>
      </c>
      <c r="E88" s="5" t="s">
        <v>79</v>
      </c>
      <c r="F88" s="7"/>
      <c r="G88" s="7"/>
      <c r="H88" s="7"/>
      <c r="I88" s="7"/>
      <c r="J88" s="7"/>
    </row>
    <row r="89" spans="1:10">
      <c r="A89" s="3" t="s">
        <v>18</v>
      </c>
      <c r="D89" s="5" t="s">
        <v>81</v>
      </c>
      <c r="E89" s="5" t="s">
        <v>81</v>
      </c>
      <c r="F89" s="5" t="s">
        <v>79</v>
      </c>
      <c r="G89" s="5" t="s">
        <v>79</v>
      </c>
      <c r="H89" s="7"/>
      <c r="I89" s="7"/>
      <c r="J89" s="7"/>
    </row>
    <row r="90" spans="1:10">
      <c r="A90" s="2"/>
      <c r="C90" s="2"/>
      <c r="D90" s="5" t="s">
        <v>82</v>
      </c>
      <c r="E90" s="5" t="s">
        <v>83</v>
      </c>
      <c r="F90" s="5" t="s">
        <v>95</v>
      </c>
      <c r="G90" s="5" t="s">
        <v>84</v>
      </c>
      <c r="H90" s="5" t="s">
        <v>85</v>
      </c>
      <c r="I90" s="5" t="s">
        <v>86</v>
      </c>
      <c r="J90" s="5" t="s">
        <v>87</v>
      </c>
    </row>
    <row r="91" spans="1:10">
      <c r="A91" s="2" t="s">
        <v>0</v>
      </c>
      <c r="B91" s="2" t="s">
        <v>6</v>
      </c>
      <c r="C91" s="10" t="s">
        <v>7</v>
      </c>
      <c r="D91" s="5" t="s">
        <v>88</v>
      </c>
      <c r="E91" s="5" t="s">
        <v>89</v>
      </c>
      <c r="F91" s="5" t="s">
        <v>90</v>
      </c>
      <c r="G91" s="5" t="s">
        <v>91</v>
      </c>
      <c r="H91" s="5" t="s">
        <v>92</v>
      </c>
      <c r="I91" s="5" t="s">
        <v>93</v>
      </c>
      <c r="J91" s="5" t="s">
        <v>94</v>
      </c>
    </row>
    <row r="92" spans="1:10">
      <c r="A92" s="1" t="s">
        <v>50</v>
      </c>
      <c r="B92" s="1" t="s">
        <v>51</v>
      </c>
      <c r="C92" s="1" t="s">
        <v>52</v>
      </c>
      <c r="D92" s="4">
        <v>0</v>
      </c>
      <c r="E92" s="4">
        <v>0</v>
      </c>
      <c r="F92" s="4">
        <v>0</v>
      </c>
      <c r="G92" s="4">
        <v>70000</v>
      </c>
      <c r="H92" s="4">
        <v>70000</v>
      </c>
      <c r="I92" s="4">
        <v>0</v>
      </c>
      <c r="J92" s="4">
        <v>70000</v>
      </c>
    </row>
    <row r="93" spans="1:10">
      <c r="A93" s="1" t="s">
        <v>96</v>
      </c>
      <c r="B93" s="1" t="s">
        <v>97</v>
      </c>
      <c r="C93" s="1" t="s">
        <v>21</v>
      </c>
      <c r="D93" s="4">
        <v>0</v>
      </c>
      <c r="E93" s="4">
        <v>0</v>
      </c>
      <c r="F93" s="4">
        <v>0</v>
      </c>
      <c r="G93" s="4">
        <v>0</v>
      </c>
      <c r="H93" s="4">
        <v>0</v>
      </c>
      <c r="I93" s="4">
        <v>17</v>
      </c>
      <c r="J93" s="4">
        <v>17</v>
      </c>
    </row>
    <row r="94" spans="1:10">
      <c r="A94" s="1" t="s">
        <v>98</v>
      </c>
      <c r="B94" s="1" t="s">
        <v>99</v>
      </c>
      <c r="C94" s="1" t="s">
        <v>21</v>
      </c>
      <c r="D94" s="4">
        <v>0</v>
      </c>
      <c r="E94" s="4">
        <v>0</v>
      </c>
      <c r="F94" s="4">
        <v>0</v>
      </c>
      <c r="G94" s="4">
        <v>0</v>
      </c>
      <c r="H94" s="4">
        <v>0</v>
      </c>
      <c r="I94" s="4">
        <v>18</v>
      </c>
      <c r="J94" s="4">
        <v>18</v>
      </c>
    </row>
    <row r="95" spans="1:10">
      <c r="A95" s="1" t="s">
        <v>100</v>
      </c>
      <c r="B95" s="1" t="s">
        <v>101</v>
      </c>
      <c r="C95" s="1" t="s">
        <v>21</v>
      </c>
      <c r="D95" s="4">
        <v>0</v>
      </c>
      <c r="E95" s="4">
        <v>0</v>
      </c>
      <c r="F95" s="4">
        <v>0</v>
      </c>
      <c r="G95" s="4">
        <v>0</v>
      </c>
      <c r="H95" s="4">
        <v>0</v>
      </c>
      <c r="I95" s="4">
        <v>156</v>
      </c>
      <c r="J95" s="4">
        <v>156</v>
      </c>
    </row>
    <row r="96" spans="1:10">
      <c r="A96" s="1" t="s">
        <v>102</v>
      </c>
      <c r="B96" s="1" t="s">
        <v>103</v>
      </c>
      <c r="C96" s="1" t="s">
        <v>21</v>
      </c>
      <c r="D96" s="4">
        <v>0</v>
      </c>
      <c r="E96" s="4">
        <v>0</v>
      </c>
      <c r="F96" s="4">
        <v>0</v>
      </c>
      <c r="G96" s="4">
        <v>0</v>
      </c>
      <c r="H96" s="4">
        <v>0</v>
      </c>
      <c r="I96" s="4">
        <v>92.99</v>
      </c>
      <c r="J96" s="4">
        <v>92.99</v>
      </c>
    </row>
    <row r="97" spans="1:10">
      <c r="A97" s="1" t="s">
        <v>104</v>
      </c>
      <c r="B97" s="1" t="s">
        <v>105</v>
      </c>
      <c r="C97" s="1" t="s">
        <v>21</v>
      </c>
      <c r="D97" s="4">
        <v>0</v>
      </c>
      <c r="E97" s="4">
        <v>0</v>
      </c>
      <c r="F97" s="4">
        <v>0</v>
      </c>
      <c r="G97" s="4">
        <v>0</v>
      </c>
      <c r="H97" s="4">
        <v>0</v>
      </c>
      <c r="I97" s="4">
        <v>70</v>
      </c>
      <c r="J97" s="4">
        <v>70</v>
      </c>
    </row>
    <row r="98" spans="1:10">
      <c r="A98" s="1" t="s">
        <v>106</v>
      </c>
      <c r="B98" s="1" t="s">
        <v>107</v>
      </c>
      <c r="C98" s="1" t="s">
        <v>21</v>
      </c>
      <c r="D98" s="4">
        <v>0</v>
      </c>
      <c r="E98" s="4">
        <v>0</v>
      </c>
      <c r="F98" s="4">
        <v>0</v>
      </c>
      <c r="G98" s="4">
        <v>0</v>
      </c>
      <c r="H98" s="4">
        <v>0</v>
      </c>
      <c r="I98" s="4">
        <v>200</v>
      </c>
      <c r="J98" s="4">
        <v>200</v>
      </c>
    </row>
    <row r="99" spans="1:10">
      <c r="A99" s="1" t="s">
        <v>108</v>
      </c>
      <c r="B99" s="1" t="s">
        <v>109</v>
      </c>
      <c r="C99" s="1" t="s">
        <v>21</v>
      </c>
      <c r="D99" s="4">
        <v>0</v>
      </c>
      <c r="E99" s="4">
        <v>0</v>
      </c>
      <c r="F99" s="4">
        <v>0</v>
      </c>
      <c r="G99" s="4">
        <v>0</v>
      </c>
      <c r="H99" s="4">
        <v>0</v>
      </c>
      <c r="I99" s="4">
        <v>225</v>
      </c>
      <c r="J99" s="4">
        <v>225</v>
      </c>
    </row>
    <row r="100" spans="1:10">
      <c r="A100" s="1" t="s">
        <v>53</v>
      </c>
      <c r="B100" s="1" t="s">
        <v>54</v>
      </c>
      <c r="C100" s="1" t="s">
        <v>21</v>
      </c>
      <c r="D100" s="4">
        <v>9.6</v>
      </c>
      <c r="E100" s="4">
        <v>0</v>
      </c>
      <c r="F100" s="4">
        <v>683.22</v>
      </c>
      <c r="G100" s="4">
        <v>2767.1</v>
      </c>
      <c r="H100" s="4">
        <v>3459.92</v>
      </c>
      <c r="I100" s="4">
        <v>85000</v>
      </c>
      <c r="J100" s="4">
        <v>88459.92</v>
      </c>
    </row>
    <row r="101" spans="1:10">
      <c r="A101" s="1" t="s">
        <v>110</v>
      </c>
      <c r="B101" s="1" t="s">
        <v>111</v>
      </c>
      <c r="C101" s="1" t="s">
        <v>21</v>
      </c>
      <c r="D101" s="4">
        <v>1836</v>
      </c>
      <c r="E101" s="4">
        <v>0</v>
      </c>
      <c r="F101" s="4">
        <v>0</v>
      </c>
      <c r="G101" s="4">
        <v>0</v>
      </c>
      <c r="H101" s="4">
        <v>1836</v>
      </c>
      <c r="I101" s="4">
        <v>721</v>
      </c>
      <c r="J101" s="4">
        <v>2557</v>
      </c>
    </row>
    <row r="102" spans="1:10">
      <c r="A102" s="1" t="s">
        <v>112</v>
      </c>
      <c r="B102" s="1" t="s">
        <v>113</v>
      </c>
      <c r="C102" s="1" t="s">
        <v>21</v>
      </c>
      <c r="D102" s="4">
        <v>836.18</v>
      </c>
      <c r="E102" s="4">
        <v>0</v>
      </c>
      <c r="F102" s="4">
        <v>0</v>
      </c>
      <c r="G102" s="4">
        <v>0</v>
      </c>
      <c r="H102" s="4">
        <v>836.18</v>
      </c>
      <c r="I102" s="4">
        <v>0</v>
      </c>
      <c r="J102" s="4">
        <v>836.18</v>
      </c>
    </row>
    <row r="103" spans="1:10">
      <c r="A103" s="1" t="s">
        <v>114</v>
      </c>
      <c r="B103" s="1" t="s">
        <v>115</v>
      </c>
      <c r="C103" s="1" t="s">
        <v>21</v>
      </c>
      <c r="D103" s="4">
        <v>0</v>
      </c>
      <c r="E103" s="4">
        <v>0</v>
      </c>
      <c r="F103" s="4">
        <v>0</v>
      </c>
      <c r="G103" s="4">
        <v>0</v>
      </c>
      <c r="H103" s="4">
        <v>0</v>
      </c>
      <c r="I103" s="4">
        <v>60</v>
      </c>
      <c r="J103" s="4">
        <v>60</v>
      </c>
    </row>
    <row r="104" spans="1:10">
      <c r="A104" s="1" t="s">
        <v>116</v>
      </c>
      <c r="B104" s="1" t="s">
        <v>117</v>
      </c>
      <c r="C104" s="1" t="s">
        <v>21</v>
      </c>
      <c r="D104" s="4">
        <v>16215.45</v>
      </c>
      <c r="E104" s="4">
        <v>0</v>
      </c>
      <c r="F104" s="4">
        <v>0</v>
      </c>
      <c r="G104" s="4">
        <v>0</v>
      </c>
      <c r="H104" s="4">
        <v>16215.45</v>
      </c>
      <c r="I104" s="4">
        <v>10000</v>
      </c>
      <c r="J104" s="4">
        <v>26215.45</v>
      </c>
    </row>
    <row r="105" spans="1:10">
      <c r="A105" s="1" t="s">
        <v>118</v>
      </c>
      <c r="B105" s="1" t="s">
        <v>119</v>
      </c>
      <c r="C105" s="1" t="s">
        <v>21</v>
      </c>
      <c r="D105" s="4">
        <v>1210</v>
      </c>
      <c r="E105" s="4">
        <v>0</v>
      </c>
      <c r="F105" s="4">
        <v>0</v>
      </c>
      <c r="G105" s="4">
        <v>0</v>
      </c>
      <c r="H105" s="4">
        <v>1210</v>
      </c>
      <c r="I105" s="4">
        <v>0</v>
      </c>
      <c r="J105" s="4">
        <v>1210</v>
      </c>
    </row>
    <row r="106" spans="1:10">
      <c r="A106" s="1" t="s">
        <v>120</v>
      </c>
      <c r="B106" s="1" t="s">
        <v>121</v>
      </c>
      <c r="C106" s="1" t="s">
        <v>21</v>
      </c>
      <c r="D106" s="4">
        <v>0</v>
      </c>
      <c r="E106" s="4">
        <v>0</v>
      </c>
      <c r="F106" s="4">
        <v>0</v>
      </c>
      <c r="G106" s="4">
        <v>0</v>
      </c>
      <c r="H106" s="4">
        <v>0</v>
      </c>
      <c r="I106" s="4">
        <v>210</v>
      </c>
      <c r="J106" s="4">
        <v>210</v>
      </c>
    </row>
    <row r="107" spans="1:10">
      <c r="A107" s="1" t="s">
        <v>55</v>
      </c>
      <c r="B107" s="1" t="s">
        <v>122</v>
      </c>
      <c r="C107" s="1" t="s">
        <v>36</v>
      </c>
      <c r="D107" s="4">
        <v>0</v>
      </c>
      <c r="E107" s="4">
        <v>0</v>
      </c>
      <c r="F107" s="4">
        <v>0</v>
      </c>
      <c r="G107" s="4">
        <v>0</v>
      </c>
      <c r="H107" s="4">
        <v>0</v>
      </c>
      <c r="I107" s="4">
        <v>0</v>
      </c>
      <c r="J107" s="4">
        <v>0</v>
      </c>
    </row>
    <row r="108" spans="1:10">
      <c r="A108" s="1" t="s">
        <v>56</v>
      </c>
      <c r="B108" s="1" t="s">
        <v>57</v>
      </c>
      <c r="C108" s="1" t="s">
        <v>0</v>
      </c>
      <c r="D108" s="4">
        <v>0</v>
      </c>
      <c r="E108" s="4">
        <v>0</v>
      </c>
      <c r="F108" s="4">
        <v>6900</v>
      </c>
      <c r="G108" s="4">
        <v>80</v>
      </c>
      <c r="H108" s="4">
        <v>6980</v>
      </c>
      <c r="I108" s="4">
        <v>20</v>
      </c>
      <c r="J108" s="4">
        <v>7000</v>
      </c>
    </row>
    <row r="109" spans="1:10">
      <c r="A109" s="1" t="s">
        <v>58</v>
      </c>
      <c r="B109" s="1" t="s">
        <v>59</v>
      </c>
      <c r="C109" s="1" t="s">
        <v>60</v>
      </c>
      <c r="D109" s="4">
        <v>0</v>
      </c>
      <c r="E109" s="4">
        <v>0</v>
      </c>
      <c r="F109" s="4">
        <v>0</v>
      </c>
      <c r="G109" s="4">
        <v>0</v>
      </c>
      <c r="H109" s="4">
        <v>0</v>
      </c>
      <c r="I109" s="4">
        <v>225348.17</v>
      </c>
      <c r="J109" s="4">
        <v>225348.17</v>
      </c>
    </row>
    <row r="110" spans="1:10">
      <c r="A110" s="1" t="s">
        <v>61</v>
      </c>
      <c r="B110" s="1" t="s">
        <v>62</v>
      </c>
      <c r="C110" s="1" t="s">
        <v>63</v>
      </c>
      <c r="D110" s="4">
        <v>4975.75</v>
      </c>
      <c r="E110" s="4">
        <v>0</v>
      </c>
      <c r="F110" s="4">
        <v>0</v>
      </c>
      <c r="G110" s="4">
        <v>6201.45</v>
      </c>
      <c r="H110" s="4">
        <v>11177.2</v>
      </c>
      <c r="I110" s="4">
        <v>0</v>
      </c>
      <c r="J110" s="4">
        <v>11177.2</v>
      </c>
    </row>
    <row r="111" spans="1:10">
      <c r="A111" s="1" t="s">
        <v>64</v>
      </c>
      <c r="B111" s="1" t="s">
        <v>65</v>
      </c>
      <c r="C111" s="1" t="s">
        <v>66</v>
      </c>
      <c r="D111" s="4">
        <v>0</v>
      </c>
      <c r="E111" s="4">
        <v>0</v>
      </c>
      <c r="F111" s="4">
        <v>0</v>
      </c>
      <c r="G111" s="4">
        <v>0</v>
      </c>
      <c r="H111" s="4">
        <v>0</v>
      </c>
      <c r="I111" s="4">
        <v>0</v>
      </c>
      <c r="J111" s="4">
        <v>0</v>
      </c>
    </row>
    <row r="112" spans="1:10">
      <c r="A112" s="1" t="s">
        <v>67</v>
      </c>
      <c r="B112" s="1" t="s">
        <v>68</v>
      </c>
      <c r="C112" s="1" t="s">
        <v>69</v>
      </c>
      <c r="D112" s="4">
        <v>0</v>
      </c>
      <c r="E112" s="4">
        <v>0</v>
      </c>
      <c r="F112" s="4">
        <v>0</v>
      </c>
      <c r="G112" s="4">
        <v>0</v>
      </c>
      <c r="H112" s="4">
        <v>0</v>
      </c>
      <c r="I112" s="4">
        <v>97.5</v>
      </c>
      <c r="J112" s="4">
        <v>97.5</v>
      </c>
    </row>
    <row r="113" spans="1:10">
      <c r="A113" s="1" t="s">
        <v>70</v>
      </c>
      <c r="B113" s="1" t="s">
        <v>71</v>
      </c>
      <c r="C113" s="1" t="s">
        <v>45</v>
      </c>
      <c r="D113" s="4">
        <v>0</v>
      </c>
      <c r="E113" s="4">
        <v>0</v>
      </c>
      <c r="F113" s="4">
        <v>0</v>
      </c>
      <c r="G113" s="4">
        <v>0</v>
      </c>
      <c r="H113" s="4">
        <v>0</v>
      </c>
      <c r="I113" s="4">
        <v>0</v>
      </c>
      <c r="J113" s="4">
        <v>0</v>
      </c>
    </row>
    <row r="114" spans="1:10">
      <c r="A114" s="1" t="s">
        <v>72</v>
      </c>
      <c r="B114" s="1" t="s">
        <v>73</v>
      </c>
      <c r="C114" s="1" t="s">
        <v>46</v>
      </c>
      <c r="D114" s="4">
        <v>0</v>
      </c>
      <c r="E114" s="4">
        <v>0</v>
      </c>
      <c r="F114" s="4">
        <v>0</v>
      </c>
      <c r="G114" s="4">
        <v>25000</v>
      </c>
      <c r="H114" s="4">
        <v>25000</v>
      </c>
      <c r="I114" s="4">
        <v>2000</v>
      </c>
      <c r="J114" s="4">
        <v>27000</v>
      </c>
    </row>
    <row r="115" spans="1:10">
      <c r="D115" s="4"/>
      <c r="E115" s="4"/>
      <c r="F115" s="4"/>
      <c r="G115" s="4"/>
      <c r="H115" s="4"/>
      <c r="I115" s="4"/>
      <c r="J115" s="4"/>
    </row>
    <row r="116" spans="1:10">
      <c r="D116" s="5" t="s">
        <v>79</v>
      </c>
      <c r="E116" s="5" t="s">
        <v>79</v>
      </c>
      <c r="F116" s="7"/>
      <c r="G116" s="7"/>
      <c r="H116" s="7"/>
      <c r="I116" s="7"/>
      <c r="J116" s="7"/>
    </row>
    <row r="117" spans="1:10">
      <c r="A117" s="3" t="s">
        <v>74</v>
      </c>
      <c r="D117" s="5" t="s">
        <v>81</v>
      </c>
      <c r="E117" s="5" t="s">
        <v>81</v>
      </c>
      <c r="F117" s="5" t="s">
        <v>79</v>
      </c>
      <c r="G117" s="5" t="s">
        <v>79</v>
      </c>
      <c r="H117" s="7"/>
      <c r="I117" s="7"/>
      <c r="J117" s="7"/>
    </row>
    <row r="118" spans="1:10">
      <c r="A118" s="3"/>
      <c r="D118" s="5" t="s">
        <v>82</v>
      </c>
      <c r="E118" s="5" t="s">
        <v>83</v>
      </c>
      <c r="F118" s="5" t="s">
        <v>95</v>
      </c>
      <c r="G118" s="5" t="s">
        <v>84</v>
      </c>
      <c r="H118" s="5" t="s">
        <v>85</v>
      </c>
      <c r="I118" s="5" t="s">
        <v>86</v>
      </c>
      <c r="J118" s="5" t="s">
        <v>87</v>
      </c>
    </row>
    <row r="119" spans="1:10">
      <c r="A119" s="2" t="s">
        <v>0</v>
      </c>
      <c r="B119" s="2" t="s">
        <v>6</v>
      </c>
      <c r="C119" s="10" t="s">
        <v>7</v>
      </c>
      <c r="D119" s="5" t="s">
        <v>88</v>
      </c>
      <c r="E119" s="5" t="s">
        <v>89</v>
      </c>
      <c r="F119" s="5" t="s">
        <v>90</v>
      </c>
      <c r="G119" s="5" t="s">
        <v>91</v>
      </c>
      <c r="H119" s="5" t="s">
        <v>92</v>
      </c>
      <c r="I119" s="5" t="s">
        <v>93</v>
      </c>
      <c r="J119" s="5" t="s">
        <v>94</v>
      </c>
    </row>
    <row r="120" spans="1:10">
      <c r="A120" s="1" t="s">
        <v>75</v>
      </c>
      <c r="B120" s="1" t="s">
        <v>76</v>
      </c>
      <c r="C120" s="1" t="s">
        <v>77</v>
      </c>
      <c r="D120" s="4">
        <v>2388.96</v>
      </c>
      <c r="E120" s="4">
        <v>0</v>
      </c>
      <c r="F120" s="4">
        <v>0</v>
      </c>
      <c r="G120" s="4">
        <v>0</v>
      </c>
      <c r="H120" s="4">
        <v>2388.96</v>
      </c>
      <c r="I120" s="4">
        <v>0</v>
      </c>
      <c r="J120" s="4">
        <v>2388.96</v>
      </c>
    </row>
    <row r="121" spans="1:10">
      <c r="D121" s="4"/>
      <c r="E121" s="4"/>
      <c r="F121" s="4"/>
      <c r="G121" s="4"/>
      <c r="H121" s="4"/>
      <c r="I121" s="4"/>
      <c r="J121" s="4"/>
    </row>
    <row r="122" spans="1:10">
      <c r="C122" s="5" t="s">
        <v>12</v>
      </c>
      <c r="D122" s="6">
        <f>SUM(D69:D80)</f>
        <v>0</v>
      </c>
      <c r="E122" s="6">
        <f t="shared" ref="E122:J122" si="4">SUM(E69:E80)</f>
        <v>0</v>
      </c>
      <c r="F122" s="6">
        <f t="shared" si="4"/>
        <v>13564.529999999999</v>
      </c>
      <c r="G122" s="6">
        <f t="shared" si="4"/>
        <v>0</v>
      </c>
      <c r="H122" s="6">
        <f t="shared" si="4"/>
        <v>13564.529999999999</v>
      </c>
      <c r="I122" s="6">
        <f t="shared" si="4"/>
        <v>333144.33</v>
      </c>
      <c r="J122" s="6">
        <f t="shared" si="4"/>
        <v>346708.86</v>
      </c>
    </row>
    <row r="123" spans="1:10">
      <c r="C123" s="5" t="s">
        <v>11</v>
      </c>
      <c r="D123" s="6">
        <f>SUM(D92:D114)</f>
        <v>25082.98</v>
      </c>
      <c r="E123" s="6">
        <f t="shared" ref="E123:J123" si="5">SUM(E92:E114)</f>
        <v>0</v>
      </c>
      <c r="F123" s="6">
        <f t="shared" si="5"/>
        <v>7583.22</v>
      </c>
      <c r="G123" s="6">
        <f t="shared" si="5"/>
        <v>104048.55</v>
      </c>
      <c r="H123" s="6">
        <f t="shared" si="5"/>
        <v>136714.75</v>
      </c>
      <c r="I123" s="6">
        <f t="shared" si="5"/>
        <v>324235.66000000003</v>
      </c>
      <c r="J123" s="6">
        <f t="shared" si="5"/>
        <v>460950.41000000003</v>
      </c>
    </row>
    <row r="124" spans="1:10">
      <c r="C124" s="5" t="s">
        <v>78</v>
      </c>
      <c r="D124" s="6">
        <f>SUM(D120)</f>
        <v>2388.96</v>
      </c>
      <c r="E124" s="6">
        <f t="shared" ref="E124:J124" si="6">SUM(E120)</f>
        <v>0</v>
      </c>
      <c r="F124" s="6">
        <f t="shared" si="6"/>
        <v>0</v>
      </c>
      <c r="G124" s="6">
        <f t="shared" si="6"/>
        <v>0</v>
      </c>
      <c r="H124" s="6">
        <f t="shared" si="6"/>
        <v>2388.96</v>
      </c>
      <c r="I124" s="6">
        <f t="shared" si="6"/>
        <v>0</v>
      </c>
      <c r="J124" s="6">
        <f t="shared" si="6"/>
        <v>2388.96</v>
      </c>
    </row>
    <row r="125" spans="1:10">
      <c r="C125" s="5" t="s">
        <v>13</v>
      </c>
      <c r="D125" s="6">
        <f>SUM(D122:D124)</f>
        <v>27471.94</v>
      </c>
      <c r="E125" s="6">
        <f t="shared" ref="E125:J125" si="7">SUM(E122:E124)</f>
        <v>0</v>
      </c>
      <c r="F125" s="6">
        <f t="shared" si="7"/>
        <v>21147.75</v>
      </c>
      <c r="G125" s="6">
        <f t="shared" si="7"/>
        <v>104048.55</v>
      </c>
      <c r="H125" s="6">
        <f t="shared" si="7"/>
        <v>152668.24</v>
      </c>
      <c r="I125" s="6">
        <f t="shared" si="7"/>
        <v>657379.99</v>
      </c>
      <c r="J125" s="6">
        <f t="shared" si="7"/>
        <v>810048.23</v>
      </c>
    </row>
  </sheetData>
  <sortState ref="A26:H36">
    <sortCondition ref="C26:C36"/>
  </sortState>
  <pageMargins left="0.17" right="0.17" top="0.48" bottom="0.5" header="0.3" footer="0.3"/>
  <pageSetup paperSize="5" orientation="landscape" errors="blank" r:id="rId1"/>
  <headerFooter>
    <oddHeader>&amp;R&amp;"Arial,Bold"&amp;10&amp;KFF0000This table was updated on 3/21/16.</oddHeader>
  </headerFooter>
  <drawing r:id="rId2"/>
</worksheet>
</file>

<file path=xl/worksheets/sheet2.xml><?xml version="1.0" encoding="utf-8"?>
<worksheet xmlns="http://schemas.openxmlformats.org/spreadsheetml/2006/main" xmlns:r="http://schemas.openxmlformats.org/officeDocument/2006/relationships">
  <dimension ref="A1:K35"/>
  <sheetViews>
    <sheetView topLeftCell="A16" workbookViewId="0">
      <selection activeCell="E24" sqref="E24"/>
    </sheetView>
  </sheetViews>
  <sheetFormatPr defaultRowHeight="15"/>
  <cols>
    <col min="1" max="1" width="22.42578125" bestFit="1" customWidth="1"/>
    <col min="2" max="2" width="10.140625" bestFit="1" customWidth="1"/>
    <col min="3" max="3" width="68.5703125" bestFit="1" customWidth="1"/>
    <col min="4" max="4" width="8.85546875" bestFit="1" customWidth="1"/>
    <col min="5" max="5" width="28" bestFit="1" customWidth="1"/>
    <col min="6" max="6" width="26.42578125" bestFit="1" customWidth="1"/>
    <col min="7" max="7" width="22.5703125" bestFit="1" customWidth="1"/>
    <col min="8" max="8" width="36.42578125" bestFit="1" customWidth="1"/>
    <col min="9" max="9" width="24.85546875" bestFit="1" customWidth="1"/>
    <col min="10" max="10" width="23.42578125" bestFit="1" customWidth="1"/>
    <col min="11" max="11" width="20.28515625" bestFit="1" customWidth="1"/>
  </cols>
  <sheetData>
    <row r="1" spans="1:11">
      <c r="A1" t="s">
        <v>123</v>
      </c>
      <c r="B1" t="s">
        <v>124</v>
      </c>
      <c r="C1" t="s">
        <v>125</v>
      </c>
      <c r="D1" t="s">
        <v>126</v>
      </c>
      <c r="E1" t="s">
        <v>127</v>
      </c>
      <c r="F1" t="s">
        <v>128</v>
      </c>
      <c r="G1" t="s">
        <v>129</v>
      </c>
      <c r="H1" t="s">
        <v>130</v>
      </c>
      <c r="I1" t="s">
        <v>131</v>
      </c>
      <c r="J1" t="s">
        <v>132</v>
      </c>
      <c r="K1" t="s">
        <v>133</v>
      </c>
    </row>
    <row r="2" spans="1:11">
      <c r="A2" t="s">
        <v>134</v>
      </c>
      <c r="B2" t="s">
        <v>19</v>
      </c>
      <c r="C2" t="s">
        <v>20</v>
      </c>
      <c r="D2" t="s">
        <v>21</v>
      </c>
      <c r="E2">
        <v>0</v>
      </c>
      <c r="F2">
        <v>0</v>
      </c>
      <c r="G2">
        <v>0</v>
      </c>
      <c r="H2">
        <v>0</v>
      </c>
      <c r="I2">
        <v>0</v>
      </c>
      <c r="J2">
        <v>2846.2</v>
      </c>
      <c r="K2">
        <v>2846.2</v>
      </c>
    </row>
    <row r="3" spans="1:11">
      <c r="A3" t="s">
        <v>134</v>
      </c>
      <c r="B3" t="s">
        <v>31</v>
      </c>
      <c r="C3" t="s">
        <v>32</v>
      </c>
      <c r="D3" t="s">
        <v>33</v>
      </c>
      <c r="E3">
        <v>0</v>
      </c>
      <c r="F3">
        <v>0</v>
      </c>
      <c r="G3">
        <v>0</v>
      </c>
      <c r="H3">
        <v>0</v>
      </c>
      <c r="I3">
        <v>0</v>
      </c>
      <c r="J3">
        <v>375</v>
      </c>
      <c r="K3">
        <v>375</v>
      </c>
    </row>
    <row r="4" spans="1:11">
      <c r="A4" t="s">
        <v>134</v>
      </c>
      <c r="B4" t="s">
        <v>34</v>
      </c>
      <c r="C4" t="s">
        <v>35</v>
      </c>
      <c r="D4" t="s">
        <v>36</v>
      </c>
      <c r="E4">
        <v>0</v>
      </c>
      <c r="F4">
        <v>0</v>
      </c>
      <c r="G4">
        <v>0</v>
      </c>
      <c r="H4">
        <v>0</v>
      </c>
      <c r="I4">
        <v>0</v>
      </c>
      <c r="J4">
        <v>30538.02</v>
      </c>
      <c r="K4">
        <v>30538.02</v>
      </c>
    </row>
    <row r="5" spans="1:11">
      <c r="A5" t="s">
        <v>134</v>
      </c>
      <c r="B5" t="s">
        <v>37</v>
      </c>
      <c r="C5" t="s">
        <v>38</v>
      </c>
      <c r="D5" t="s">
        <v>39</v>
      </c>
      <c r="E5">
        <v>0</v>
      </c>
      <c r="F5">
        <v>0</v>
      </c>
      <c r="G5">
        <v>0</v>
      </c>
      <c r="H5">
        <v>0</v>
      </c>
      <c r="I5">
        <v>0</v>
      </c>
      <c r="J5">
        <v>8000</v>
      </c>
      <c r="K5">
        <v>8000</v>
      </c>
    </row>
    <row r="6" spans="1:11">
      <c r="A6" t="s">
        <v>134</v>
      </c>
      <c r="B6" t="s">
        <v>22</v>
      </c>
      <c r="C6" t="s">
        <v>23</v>
      </c>
      <c r="D6" t="s">
        <v>24</v>
      </c>
      <c r="E6">
        <v>0</v>
      </c>
      <c r="F6">
        <v>0</v>
      </c>
      <c r="G6">
        <v>0</v>
      </c>
      <c r="H6">
        <v>0</v>
      </c>
      <c r="I6">
        <v>0</v>
      </c>
      <c r="J6">
        <v>57600.33</v>
      </c>
      <c r="K6">
        <v>57600.33</v>
      </c>
    </row>
    <row r="7" spans="1:11">
      <c r="A7" t="s">
        <v>134</v>
      </c>
      <c r="B7" t="s">
        <v>25</v>
      </c>
      <c r="C7" t="s">
        <v>26</v>
      </c>
      <c r="D7" t="s">
        <v>27</v>
      </c>
      <c r="E7">
        <v>0</v>
      </c>
      <c r="F7">
        <v>0</v>
      </c>
      <c r="G7">
        <v>0</v>
      </c>
      <c r="H7">
        <v>0</v>
      </c>
      <c r="I7">
        <v>0</v>
      </c>
      <c r="J7">
        <v>24</v>
      </c>
      <c r="K7">
        <v>24</v>
      </c>
    </row>
    <row r="8" spans="1:11">
      <c r="A8" t="s">
        <v>134</v>
      </c>
      <c r="B8" t="s">
        <v>40</v>
      </c>
      <c r="C8" t="s">
        <v>41</v>
      </c>
      <c r="D8" t="s">
        <v>42</v>
      </c>
      <c r="E8">
        <v>0</v>
      </c>
      <c r="F8">
        <v>0</v>
      </c>
      <c r="G8">
        <v>0</v>
      </c>
      <c r="H8">
        <v>0</v>
      </c>
      <c r="I8">
        <v>0</v>
      </c>
      <c r="J8">
        <v>6</v>
      </c>
      <c r="K8">
        <v>6</v>
      </c>
    </row>
    <row r="9" spans="1:11">
      <c r="A9" t="s">
        <v>134</v>
      </c>
      <c r="B9" t="s">
        <v>43</v>
      </c>
      <c r="C9" t="s">
        <v>44</v>
      </c>
      <c r="D9" t="s">
        <v>45</v>
      </c>
      <c r="E9">
        <v>0</v>
      </c>
      <c r="F9">
        <v>0</v>
      </c>
      <c r="G9">
        <v>5635.33</v>
      </c>
      <c r="H9">
        <v>0</v>
      </c>
      <c r="I9">
        <v>5635.33</v>
      </c>
      <c r="J9">
        <v>20367.46</v>
      </c>
      <c r="K9">
        <v>26002.79</v>
      </c>
    </row>
    <row r="10" spans="1:11">
      <c r="A10" t="s">
        <v>134</v>
      </c>
      <c r="B10" t="s">
        <v>28</v>
      </c>
      <c r="C10" t="s">
        <v>29</v>
      </c>
      <c r="D10" t="s">
        <v>30</v>
      </c>
      <c r="E10">
        <v>0</v>
      </c>
      <c r="F10">
        <v>0</v>
      </c>
      <c r="G10">
        <v>7929.2</v>
      </c>
      <c r="H10">
        <v>0</v>
      </c>
      <c r="I10">
        <v>7929.2</v>
      </c>
      <c r="J10">
        <v>108387.32</v>
      </c>
      <c r="K10">
        <v>116316.52</v>
      </c>
    </row>
    <row r="11" spans="1:11">
      <c r="A11" t="s">
        <v>134</v>
      </c>
      <c r="B11" t="s">
        <v>47</v>
      </c>
      <c r="C11" t="s">
        <v>48</v>
      </c>
      <c r="D11" t="s">
        <v>49</v>
      </c>
      <c r="E11">
        <v>0</v>
      </c>
      <c r="F11">
        <v>0</v>
      </c>
      <c r="G11">
        <v>0</v>
      </c>
      <c r="H11">
        <v>0</v>
      </c>
      <c r="I11">
        <v>0</v>
      </c>
      <c r="J11">
        <v>105000</v>
      </c>
      <c r="K11">
        <v>105000</v>
      </c>
    </row>
    <row r="12" spans="1:11">
      <c r="A12" t="s">
        <v>135</v>
      </c>
      <c r="B12" t="s">
        <v>50</v>
      </c>
      <c r="C12" t="s">
        <v>51</v>
      </c>
      <c r="D12" t="s">
        <v>52</v>
      </c>
      <c r="E12">
        <v>0</v>
      </c>
      <c r="F12">
        <v>0</v>
      </c>
      <c r="G12">
        <v>0</v>
      </c>
      <c r="H12">
        <v>70000</v>
      </c>
      <c r="I12">
        <v>70000</v>
      </c>
      <c r="J12">
        <v>0</v>
      </c>
      <c r="K12">
        <v>70000</v>
      </c>
    </row>
    <row r="13" spans="1:11">
      <c r="A13" t="s">
        <v>135</v>
      </c>
      <c r="B13" t="s">
        <v>96</v>
      </c>
      <c r="C13" t="s">
        <v>97</v>
      </c>
      <c r="D13" t="s">
        <v>21</v>
      </c>
      <c r="E13">
        <v>0</v>
      </c>
      <c r="F13">
        <v>0</v>
      </c>
      <c r="G13">
        <v>0</v>
      </c>
      <c r="H13">
        <v>0</v>
      </c>
      <c r="I13">
        <v>0</v>
      </c>
      <c r="J13">
        <v>17</v>
      </c>
      <c r="K13">
        <v>17</v>
      </c>
    </row>
    <row r="14" spans="1:11">
      <c r="A14" t="s">
        <v>135</v>
      </c>
      <c r="B14" t="s">
        <v>98</v>
      </c>
      <c r="C14" t="s">
        <v>99</v>
      </c>
      <c r="D14" t="s">
        <v>21</v>
      </c>
      <c r="E14">
        <v>0</v>
      </c>
      <c r="F14">
        <v>0</v>
      </c>
      <c r="G14">
        <v>0</v>
      </c>
      <c r="H14">
        <v>0</v>
      </c>
      <c r="I14">
        <v>0</v>
      </c>
      <c r="J14">
        <v>18</v>
      </c>
      <c r="K14">
        <v>18</v>
      </c>
    </row>
    <row r="15" spans="1:11">
      <c r="A15" t="s">
        <v>135</v>
      </c>
      <c r="B15" t="s">
        <v>100</v>
      </c>
      <c r="C15" t="s">
        <v>101</v>
      </c>
      <c r="D15" t="s">
        <v>21</v>
      </c>
      <c r="E15">
        <v>0</v>
      </c>
      <c r="F15">
        <v>0</v>
      </c>
      <c r="G15">
        <v>0</v>
      </c>
      <c r="H15">
        <v>0</v>
      </c>
      <c r="I15">
        <v>0</v>
      </c>
      <c r="J15">
        <v>156</v>
      </c>
      <c r="K15">
        <v>156</v>
      </c>
    </row>
    <row r="16" spans="1:11">
      <c r="A16" t="s">
        <v>135</v>
      </c>
      <c r="B16" t="s">
        <v>102</v>
      </c>
      <c r="C16" t="s">
        <v>103</v>
      </c>
      <c r="D16" t="s">
        <v>21</v>
      </c>
      <c r="E16">
        <v>0</v>
      </c>
      <c r="F16">
        <v>0</v>
      </c>
      <c r="G16">
        <v>0</v>
      </c>
      <c r="H16">
        <v>0</v>
      </c>
      <c r="I16">
        <v>0</v>
      </c>
      <c r="J16">
        <v>92.99</v>
      </c>
      <c r="K16">
        <v>92.99</v>
      </c>
    </row>
    <row r="17" spans="1:11">
      <c r="A17" t="s">
        <v>135</v>
      </c>
      <c r="B17" t="s">
        <v>104</v>
      </c>
      <c r="C17" t="s">
        <v>105</v>
      </c>
      <c r="D17" t="s">
        <v>21</v>
      </c>
      <c r="E17">
        <v>0</v>
      </c>
      <c r="F17">
        <v>0</v>
      </c>
      <c r="G17">
        <v>0</v>
      </c>
      <c r="H17">
        <v>0</v>
      </c>
      <c r="I17">
        <v>0</v>
      </c>
      <c r="J17">
        <v>70</v>
      </c>
      <c r="K17">
        <v>70</v>
      </c>
    </row>
    <row r="18" spans="1:11">
      <c r="A18" t="s">
        <v>135</v>
      </c>
      <c r="B18" t="s">
        <v>106</v>
      </c>
      <c r="C18" t="s">
        <v>107</v>
      </c>
      <c r="D18" t="s">
        <v>21</v>
      </c>
      <c r="E18">
        <v>0</v>
      </c>
      <c r="F18">
        <v>0</v>
      </c>
      <c r="G18">
        <v>0</v>
      </c>
      <c r="H18">
        <v>0</v>
      </c>
      <c r="I18">
        <v>0</v>
      </c>
      <c r="J18">
        <v>200</v>
      </c>
      <c r="K18">
        <v>200</v>
      </c>
    </row>
    <row r="19" spans="1:11">
      <c r="A19" t="s">
        <v>135</v>
      </c>
      <c r="B19" t="s">
        <v>108</v>
      </c>
      <c r="C19" t="s">
        <v>109</v>
      </c>
      <c r="D19" t="s">
        <v>21</v>
      </c>
      <c r="E19">
        <v>0</v>
      </c>
      <c r="F19">
        <v>0</v>
      </c>
      <c r="G19">
        <v>0</v>
      </c>
      <c r="H19">
        <v>0</v>
      </c>
      <c r="I19">
        <v>0</v>
      </c>
      <c r="J19">
        <v>225</v>
      </c>
      <c r="K19">
        <v>225</v>
      </c>
    </row>
    <row r="20" spans="1:11">
      <c r="A20" t="s">
        <v>135</v>
      </c>
      <c r="B20" t="s">
        <v>53</v>
      </c>
      <c r="C20" t="s">
        <v>54</v>
      </c>
      <c r="D20" t="s">
        <v>21</v>
      </c>
      <c r="E20">
        <v>9.6</v>
      </c>
      <c r="F20">
        <v>0</v>
      </c>
      <c r="G20">
        <v>683.22</v>
      </c>
      <c r="H20">
        <v>2767.1</v>
      </c>
      <c r="I20">
        <v>3459.92</v>
      </c>
      <c r="J20">
        <v>85000</v>
      </c>
      <c r="K20">
        <v>88459.92</v>
      </c>
    </row>
    <row r="21" spans="1:11">
      <c r="A21" t="s">
        <v>135</v>
      </c>
      <c r="B21" t="s">
        <v>110</v>
      </c>
      <c r="C21" t="s">
        <v>111</v>
      </c>
      <c r="D21" t="s">
        <v>21</v>
      </c>
      <c r="E21">
        <v>1836</v>
      </c>
      <c r="F21">
        <v>0</v>
      </c>
      <c r="G21">
        <v>0</v>
      </c>
      <c r="H21">
        <v>0</v>
      </c>
      <c r="I21">
        <v>1836</v>
      </c>
      <c r="J21">
        <v>721</v>
      </c>
      <c r="K21">
        <v>2557</v>
      </c>
    </row>
    <row r="22" spans="1:11">
      <c r="A22" t="s">
        <v>135</v>
      </c>
      <c r="B22" t="s">
        <v>112</v>
      </c>
      <c r="C22" t="s">
        <v>113</v>
      </c>
      <c r="D22" t="s">
        <v>21</v>
      </c>
      <c r="E22">
        <v>836.18</v>
      </c>
      <c r="F22">
        <v>0</v>
      </c>
      <c r="G22">
        <v>0</v>
      </c>
      <c r="H22">
        <v>0</v>
      </c>
      <c r="I22">
        <v>836.18</v>
      </c>
      <c r="J22">
        <v>0</v>
      </c>
      <c r="K22">
        <v>836.18</v>
      </c>
    </row>
    <row r="23" spans="1:11">
      <c r="A23" t="s">
        <v>135</v>
      </c>
      <c r="B23" t="s">
        <v>114</v>
      </c>
      <c r="C23" t="s">
        <v>115</v>
      </c>
      <c r="D23" t="s">
        <v>21</v>
      </c>
      <c r="E23">
        <v>0</v>
      </c>
      <c r="F23">
        <v>0</v>
      </c>
      <c r="G23">
        <v>0</v>
      </c>
      <c r="H23">
        <v>0</v>
      </c>
      <c r="I23">
        <v>0</v>
      </c>
      <c r="J23">
        <v>60</v>
      </c>
      <c r="K23">
        <v>60</v>
      </c>
    </row>
    <row r="24" spans="1:11">
      <c r="A24" t="s">
        <v>135</v>
      </c>
      <c r="B24" t="s">
        <v>116</v>
      </c>
      <c r="C24" t="s">
        <v>117</v>
      </c>
      <c r="D24" t="s">
        <v>21</v>
      </c>
      <c r="E24">
        <v>16215.45</v>
      </c>
      <c r="F24">
        <v>0</v>
      </c>
      <c r="G24">
        <v>0</v>
      </c>
      <c r="H24">
        <v>0</v>
      </c>
      <c r="I24">
        <v>16215.45</v>
      </c>
      <c r="J24">
        <v>10000</v>
      </c>
      <c r="K24">
        <v>26215.45</v>
      </c>
    </row>
    <row r="25" spans="1:11">
      <c r="A25" t="s">
        <v>135</v>
      </c>
      <c r="B25" t="s">
        <v>118</v>
      </c>
      <c r="C25" t="s">
        <v>119</v>
      </c>
      <c r="D25" t="s">
        <v>21</v>
      </c>
      <c r="E25">
        <v>1210</v>
      </c>
      <c r="F25">
        <v>0</v>
      </c>
      <c r="G25">
        <v>0</v>
      </c>
      <c r="H25">
        <v>0</v>
      </c>
      <c r="I25">
        <v>1210</v>
      </c>
      <c r="J25">
        <v>0</v>
      </c>
      <c r="K25">
        <v>1210</v>
      </c>
    </row>
    <row r="26" spans="1:11">
      <c r="A26" t="s">
        <v>135</v>
      </c>
      <c r="B26" t="s">
        <v>120</v>
      </c>
      <c r="C26" t="s">
        <v>121</v>
      </c>
      <c r="D26" t="s">
        <v>21</v>
      </c>
      <c r="E26">
        <v>0</v>
      </c>
      <c r="F26">
        <v>0</v>
      </c>
      <c r="G26">
        <v>0</v>
      </c>
      <c r="H26">
        <v>0</v>
      </c>
      <c r="I26">
        <v>0</v>
      </c>
      <c r="J26">
        <v>210</v>
      </c>
      <c r="K26">
        <v>210</v>
      </c>
    </row>
    <row r="27" spans="1:11">
      <c r="A27" t="s">
        <v>135</v>
      </c>
      <c r="B27" t="s">
        <v>55</v>
      </c>
      <c r="C27" t="s">
        <v>122</v>
      </c>
      <c r="D27" t="s">
        <v>36</v>
      </c>
      <c r="E27">
        <v>0</v>
      </c>
      <c r="F27">
        <v>0</v>
      </c>
      <c r="G27">
        <v>0</v>
      </c>
      <c r="H27">
        <v>0</v>
      </c>
      <c r="I27">
        <v>0</v>
      </c>
      <c r="J27">
        <v>0</v>
      </c>
      <c r="K27">
        <v>0</v>
      </c>
    </row>
    <row r="28" spans="1:11">
      <c r="A28" t="s">
        <v>135</v>
      </c>
      <c r="B28" t="s">
        <v>56</v>
      </c>
      <c r="C28" t="s">
        <v>57</v>
      </c>
      <c r="D28" t="s">
        <v>0</v>
      </c>
      <c r="E28">
        <v>0</v>
      </c>
      <c r="F28">
        <v>0</v>
      </c>
      <c r="G28">
        <v>6900</v>
      </c>
      <c r="H28">
        <v>80</v>
      </c>
      <c r="I28">
        <v>6980</v>
      </c>
      <c r="J28">
        <v>20</v>
      </c>
      <c r="K28">
        <v>7000</v>
      </c>
    </row>
    <row r="29" spans="1:11">
      <c r="A29" t="s">
        <v>135</v>
      </c>
      <c r="B29" t="s">
        <v>58</v>
      </c>
      <c r="C29" t="s">
        <v>59</v>
      </c>
      <c r="D29" t="s">
        <v>60</v>
      </c>
      <c r="E29">
        <v>0</v>
      </c>
      <c r="F29">
        <v>0</v>
      </c>
      <c r="G29">
        <v>0</v>
      </c>
      <c r="H29">
        <v>0</v>
      </c>
      <c r="I29">
        <v>0</v>
      </c>
      <c r="J29">
        <v>225348.17</v>
      </c>
      <c r="K29">
        <v>225348.17</v>
      </c>
    </row>
    <row r="30" spans="1:11">
      <c r="A30" t="s">
        <v>135</v>
      </c>
      <c r="B30" t="s">
        <v>61</v>
      </c>
      <c r="C30" t="s">
        <v>62</v>
      </c>
      <c r="D30" t="s">
        <v>63</v>
      </c>
      <c r="E30">
        <v>4975.75</v>
      </c>
      <c r="F30">
        <v>0</v>
      </c>
      <c r="G30">
        <v>0</v>
      </c>
      <c r="H30">
        <v>6201.45</v>
      </c>
      <c r="I30">
        <v>11177.2</v>
      </c>
      <c r="J30">
        <v>0</v>
      </c>
      <c r="K30">
        <v>11177.2</v>
      </c>
    </row>
    <row r="31" spans="1:11">
      <c r="A31" t="s">
        <v>135</v>
      </c>
      <c r="B31" t="s">
        <v>64</v>
      </c>
      <c r="C31" t="s">
        <v>65</v>
      </c>
      <c r="D31" t="s">
        <v>66</v>
      </c>
      <c r="E31">
        <v>0</v>
      </c>
      <c r="F31">
        <v>0</v>
      </c>
      <c r="G31">
        <v>0</v>
      </c>
      <c r="H31">
        <v>0</v>
      </c>
      <c r="I31">
        <v>0</v>
      </c>
      <c r="J31">
        <v>0</v>
      </c>
      <c r="K31">
        <v>0</v>
      </c>
    </row>
    <row r="32" spans="1:11">
      <c r="A32" t="s">
        <v>135</v>
      </c>
      <c r="B32" t="s">
        <v>67</v>
      </c>
      <c r="C32" t="s">
        <v>68</v>
      </c>
      <c r="D32" t="s">
        <v>69</v>
      </c>
      <c r="E32">
        <v>0</v>
      </c>
      <c r="F32">
        <v>0</v>
      </c>
      <c r="G32">
        <v>0</v>
      </c>
      <c r="H32">
        <v>0</v>
      </c>
      <c r="I32">
        <v>0</v>
      </c>
      <c r="J32">
        <v>97.5</v>
      </c>
      <c r="K32">
        <v>97.5</v>
      </c>
    </row>
    <row r="33" spans="1:11">
      <c r="A33" t="s">
        <v>135</v>
      </c>
      <c r="B33" t="s">
        <v>70</v>
      </c>
      <c r="C33" t="s">
        <v>71</v>
      </c>
      <c r="D33" t="s">
        <v>45</v>
      </c>
      <c r="E33">
        <v>0</v>
      </c>
      <c r="F33">
        <v>0</v>
      </c>
      <c r="G33">
        <v>0</v>
      </c>
      <c r="H33">
        <v>0</v>
      </c>
      <c r="I33">
        <v>0</v>
      </c>
      <c r="J33">
        <v>0</v>
      </c>
      <c r="K33">
        <v>0</v>
      </c>
    </row>
    <row r="34" spans="1:11">
      <c r="A34" t="s">
        <v>135</v>
      </c>
      <c r="B34" t="s">
        <v>72</v>
      </c>
      <c r="C34" t="s">
        <v>73</v>
      </c>
      <c r="D34" t="s">
        <v>46</v>
      </c>
      <c r="E34">
        <v>0</v>
      </c>
      <c r="F34">
        <v>0</v>
      </c>
      <c r="G34">
        <v>0</v>
      </c>
      <c r="H34">
        <v>25000</v>
      </c>
      <c r="I34">
        <v>25000</v>
      </c>
      <c r="J34">
        <v>2000</v>
      </c>
      <c r="K34">
        <v>27000</v>
      </c>
    </row>
    <row r="35" spans="1:11">
      <c r="A35" t="s">
        <v>136</v>
      </c>
      <c r="B35" t="s">
        <v>75</v>
      </c>
      <c r="C35" t="s">
        <v>76</v>
      </c>
      <c r="D35" t="s">
        <v>77</v>
      </c>
      <c r="E35">
        <v>2388.96</v>
      </c>
      <c r="F35">
        <v>0</v>
      </c>
      <c r="G35">
        <v>0</v>
      </c>
      <c r="H35">
        <v>0</v>
      </c>
      <c r="I35">
        <v>2388.96</v>
      </c>
      <c r="J35">
        <v>0</v>
      </c>
      <c r="K35">
        <v>2388.96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Party Table 9</vt:lpstr>
      <vt:lpstr>Sheet1</vt:lpstr>
      <vt:lpstr>'Party Table 9'!Print_Area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Windows User</cp:lastModifiedBy>
  <cp:lastPrinted>2016-03-21T16:45:57Z</cp:lastPrinted>
  <dcterms:created xsi:type="dcterms:W3CDTF">2014-05-06T13:29:24Z</dcterms:created>
  <dcterms:modified xsi:type="dcterms:W3CDTF">2016-03-21T16:46:14Z</dcterms:modified>
</cp:coreProperties>
</file>