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55" windowWidth="19320" windowHeight="9915"/>
  </bookViews>
  <sheets>
    <sheet name="Sheet1" sheetId="1" r:id="rId1"/>
    <sheet name="Sheet2" sheetId="2" r:id="rId2"/>
    <sheet name="Sheet3" sheetId="3" r:id="rId3"/>
  </sheets>
  <definedNames>
    <definedName name="_xlnm.Print_Area" localSheetId="0">Sheet1!$A$1:$C$168</definedName>
  </definedNames>
  <calcPr calcId="125725"/>
</workbook>
</file>

<file path=xl/calcChain.xml><?xml version="1.0" encoding="utf-8"?>
<calcChain xmlns="http://schemas.openxmlformats.org/spreadsheetml/2006/main">
  <c r="C11" i="1"/>
  <c r="C136"/>
  <c r="C129"/>
  <c r="C163"/>
  <c r="C75"/>
  <c r="C60"/>
</calcChain>
</file>

<file path=xl/sharedStrings.xml><?xml version="1.0" encoding="utf-8"?>
<sst xmlns="http://schemas.openxmlformats.org/spreadsheetml/2006/main" count="307" uniqueCount="297">
  <si>
    <t>C00029447</t>
  </si>
  <si>
    <t>INTERNATIONAL ASSOCIATION OF FIREFIGHTERS INTERESTED IN REGISTRATION AND EDUCATION PAC</t>
  </si>
  <si>
    <t>C00500025</t>
  </si>
  <si>
    <t>RECLAIM AMERICA PAC</t>
  </si>
  <si>
    <t>C00533992</t>
  </si>
  <si>
    <t>FREEDOMS DEFENSE SUPERFUND</t>
  </si>
  <si>
    <t>C00528406</t>
  </si>
  <si>
    <t>FRIENDS OF CORN - PAC</t>
  </si>
  <si>
    <t>C00528307</t>
  </si>
  <si>
    <t>PATRIOT VOICES PAC</t>
  </si>
  <si>
    <t>C00423731</t>
  </si>
  <si>
    <t>INTERNATIONAL UNION OF OPERATING ENGINEERS LOCAL 139</t>
  </si>
  <si>
    <t>C00419242</t>
  </si>
  <si>
    <t>TEXAS RIGHT TO LIFE POLITICAL ACTION C</t>
  </si>
  <si>
    <t>C00487611</t>
  </si>
  <si>
    <t>MISSISSIPPI VOTER INFOMATION PROVIDERS MS VIP PAC</t>
  </si>
  <si>
    <t>C00483040</t>
  </si>
  <si>
    <t>BUSINESS LEADERS FOR THE ADVANCEMENT OF SPACE TECHNOLOGY PAC</t>
  </si>
  <si>
    <t>C00495010</t>
  </si>
  <si>
    <t>CONSERVATIVE CAMPAIGN COMMITTEE</t>
  </si>
  <si>
    <t>C00493262</t>
  </si>
  <si>
    <t>MONTANA HUNTERS AND ANGLERS LEADERSHIP FUND</t>
  </si>
  <si>
    <t>C00491985</t>
  </si>
  <si>
    <t>CAJUN POLITICAL ACTION COMMITTEE (CAJUNPAC)</t>
  </si>
  <si>
    <t>C00032979</t>
  </si>
  <si>
    <t>D.R.I.V.E. DEMOCRAT, REPUBLICAN, INDEPENDENT VOTER EDUCATION (THE PAC OF THE INTERNATIONAL BROTHERHOOD OF TEAMSTERS)</t>
  </si>
  <si>
    <t>C00089839</t>
  </si>
  <si>
    <t>MISSOURI FARM BUREAU FARM PAC, SOUTHEAST DISTRICT</t>
  </si>
  <si>
    <t>C00155184</t>
  </si>
  <si>
    <t>VIRGINIA SOCIETY FOR HUMAN LIFE INC-POLITICAL ACTION COMMITTEE</t>
  </si>
  <si>
    <t>C00157958</t>
  </si>
  <si>
    <t>MISSOURI RIGHT TO LIFE FEDERAL POLITICAL ACTION COMMITTEE</t>
  </si>
  <si>
    <t>C00169441</t>
  </si>
  <si>
    <t>DICKIE, MCCAMEY &amp; CHILCOTE, PC POLITICAL ACTION COMMITTEE</t>
  </si>
  <si>
    <t>C00173278</t>
  </si>
  <si>
    <t>WISCONSIN RIGHT TO LIFE POLITICAL ACTION COMMITTEE</t>
  </si>
  <si>
    <t>C00295527</t>
  </si>
  <si>
    <t>CITIZENS UNITED POLITICAL VICTORY FUND</t>
  </si>
  <si>
    <t>C00298000</t>
  </si>
  <si>
    <t>MADISON PROJECT INC.</t>
  </si>
  <si>
    <t>C00235861</t>
  </si>
  <si>
    <t>ALLEN COUNTY RIGHT TO LIFE INC POLITICAL ACTION COMMITTEE</t>
  </si>
  <si>
    <t>C00346015</t>
  </si>
  <si>
    <t>80-20 NATIONAL ASIAN AMERICAN PAC</t>
  </si>
  <si>
    <t>C00348540</t>
  </si>
  <si>
    <t>1199 SERVICE EMPLOYEES INT'L UNION FEDERAL POLITICAL ACTION FUND</t>
  </si>
  <si>
    <t>C00353227</t>
  </si>
  <si>
    <t>FREEDOMWORKS INC POLITICAL ACTION COMMITTEE</t>
  </si>
  <si>
    <t>C00252940</t>
  </si>
  <si>
    <t>LEAGUE OF CONSERVATION VOTERS ACTION FUND</t>
  </si>
  <si>
    <t>C00260331</t>
  </si>
  <si>
    <t>NEW JERSEY RIGHT TO  LIFE COMMITTEE FEDERAL PAC</t>
  </si>
  <si>
    <t>C00325076</t>
  </si>
  <si>
    <t>CAMPAIGN FOR WORKING FAMILIES</t>
  </si>
  <si>
    <t>C00367995</t>
  </si>
  <si>
    <t>SIERRA NEVADA CORPORATION PAC</t>
  </si>
  <si>
    <t>C00001461</t>
  </si>
  <si>
    <t>ALASKA STATE MEDICAL ASSOCIATION POLITICAL ACTION COMMITTEE (ALPAC)</t>
  </si>
  <si>
    <t>C00002840</t>
  </si>
  <si>
    <t>UAW - V - CAP (UAW VOLUNTARY COMMUNITY ACTION PROGRAM)</t>
  </si>
  <si>
    <t>C00128520</t>
  </si>
  <si>
    <t>MASSACHUSETTS CITIZENS FOR LIFE POLITICAL ACTION COMMITTEE</t>
  </si>
  <si>
    <t>C00004036</t>
  </si>
  <si>
    <t>SEIU COPE (SERVICE EMPLOYEES INTERNATIONAL UNION COMMITTEE ON POLITICAL EDUCATION)</t>
  </si>
  <si>
    <t>C00105080</t>
  </si>
  <si>
    <t>NEW YORK STATE RIGHT TO LIFE COMMITTEE INC POLITICAL ACTION COMMITTEE</t>
  </si>
  <si>
    <t>C00135368</t>
  </si>
  <si>
    <t>SIERRA CLUB POLITICAL COMMITTEE</t>
  </si>
  <si>
    <t>C00053553</t>
  </si>
  <si>
    <t>NATIONAL RIFLE ASSOCIATION OF AMERICA POLITICAL VICTORY FUND</t>
  </si>
  <si>
    <t>C00111278</t>
  </si>
  <si>
    <t>NATIONAL RIGHT TO LIFE POLITICAL ACTION COMMITTEE</t>
  </si>
  <si>
    <t>C00141572</t>
  </si>
  <si>
    <t>RIGHT TO LIFE/OREGON PAC</t>
  </si>
  <si>
    <t>C00427617</t>
  </si>
  <si>
    <t>BLUE AMERICA PAC</t>
  </si>
  <si>
    <t>C00401786</t>
  </si>
  <si>
    <t>FREEDOM'S DEFENSE FUND</t>
  </si>
  <si>
    <t>C00432260</t>
  </si>
  <si>
    <t>CLUB FOR GROWTH PAC</t>
  </si>
  <si>
    <t>C00442897</t>
  </si>
  <si>
    <t>EQUALITY CINCINNATI POLITICAL ACTION COMMITTEE</t>
  </si>
  <si>
    <t>C00454074</t>
  </si>
  <si>
    <t>OUR COUNTRY DESERVES BETTER PAC - TEAPARTYEXPRESS.ORG</t>
  </si>
  <si>
    <t>C00448696</t>
  </si>
  <si>
    <t>SENATE CONSERVATIVES FUND</t>
  </si>
  <si>
    <t>C00455444</t>
  </si>
  <si>
    <t>AMERICANS IN CONTACT PAC</t>
  </si>
  <si>
    <t>C00491290</t>
  </si>
  <si>
    <t>TEA PARTY VICTORY FUND</t>
  </si>
  <si>
    <t>C00457291</t>
  </si>
  <si>
    <t>THE CONSERVATIVE STRIKEFORCE</t>
  </si>
  <si>
    <t>C00000935</t>
  </si>
  <si>
    <t>DEMOCRATIC CONGRESSIONAL CAMPAIGN COMMITTEE</t>
  </si>
  <si>
    <t>C00454751</t>
  </si>
  <si>
    <t>FRIENDS OF THE FIFTH DISTRICT REPUBLICAN COMMITTEE</t>
  </si>
  <si>
    <t>C00327890</t>
  </si>
  <si>
    <t>RHODE ISLAND REFORM PARTY STATE COMMITTEE</t>
  </si>
  <si>
    <t>C00216614</t>
  </si>
  <si>
    <t>DEMOCRATIC PARTY COMMITTEE ABROAD</t>
  </si>
  <si>
    <t>C00392928</t>
  </si>
  <si>
    <t>SAN FRANCISCO DEMOCRATIC COUNTY CENTRAL COMMITTEE</t>
  </si>
  <si>
    <t>C00024372</t>
  </si>
  <si>
    <t>DEMOCRATIC PARTY OF ARKANSAS</t>
  </si>
  <si>
    <t>C00042622</t>
  </si>
  <si>
    <t>MASSACHUSETTS REPUBLICAN PARTY</t>
  </si>
  <si>
    <t>C00099259</t>
  </si>
  <si>
    <t>REPUBLICAN PARTY OF FLORIDA</t>
  </si>
  <si>
    <t>C00042366</t>
  </si>
  <si>
    <t>DEMOCRATIC SENATORIAL CAMPAIGN COMMITTEE</t>
  </si>
  <si>
    <t>C00006486</t>
  </si>
  <si>
    <t>INDIANA REPUBLICAN STATE COMMITTEE, INC.</t>
  </si>
  <si>
    <t>C00506725</t>
  </si>
  <si>
    <t xml:space="preserve">72ND AREA WIDE DEMOCRATIC ALLIANCE </t>
  </si>
  <si>
    <t>C00075820</t>
  </si>
  <si>
    <t>NATIONAL REPUBLICAN CONGRESSIONAL COMMITTEE</t>
  </si>
  <si>
    <t>C00455923</t>
  </si>
  <si>
    <t>FEDUP POLITICAL ACTION COMMITTEE AKA FEDUP PAC</t>
  </si>
  <si>
    <t>C00489625</t>
  </si>
  <si>
    <t>FAITH FAMILY FREEDOM FUND</t>
  </si>
  <si>
    <t>C00489799</t>
  </si>
  <si>
    <t>PLANNED PARENTHOOD VOTES</t>
  </si>
  <si>
    <t>C00489815</t>
  </si>
  <si>
    <t>NEA ADVOCACY FUND</t>
  </si>
  <si>
    <t>C00490847</t>
  </si>
  <si>
    <t>WORKING FOR WORKING AMERICANS - FEDERAL</t>
  </si>
  <si>
    <t>C00491373</t>
  </si>
  <si>
    <t>AMERICA'S NEXT GENERATION LLC D/B/A THE NEXT GENERATION</t>
  </si>
  <si>
    <t>C00473918</t>
  </si>
  <si>
    <t>WOMEN VOTE!</t>
  </si>
  <si>
    <t>C00492595</t>
  </si>
  <si>
    <t>PROGRESSIVE KICK INDEPENDENT EXPENDITURES</t>
  </si>
  <si>
    <t>C00494021</t>
  </si>
  <si>
    <t>CATHOLICVOTE.ORG CANDIDATE FUND</t>
  </si>
  <si>
    <t>C00495028</t>
  </si>
  <si>
    <t>HOUSE MAJORITY PAC</t>
  </si>
  <si>
    <t>C00484287</t>
  </si>
  <si>
    <t>WORKERS' VOICE</t>
  </si>
  <si>
    <t>C00484642</t>
  </si>
  <si>
    <t>SENATE MAJORITY PAC</t>
  </si>
  <si>
    <t>C00497412</t>
  </si>
  <si>
    <t>OUR VOICE PAC</t>
  </si>
  <si>
    <t>C00496349</t>
  </si>
  <si>
    <t>REPUBLICAN SUPER PAC INC</t>
  </si>
  <si>
    <t>C00486845</t>
  </si>
  <si>
    <t>LEAGUE OF CONSERVATION VOTERS VICTORY FUND</t>
  </si>
  <si>
    <t>C00487470</t>
  </si>
  <si>
    <t>CLUB FOR GROWTH ACTION</t>
  </si>
  <si>
    <t>C00487827</t>
  </si>
  <si>
    <t>BLUE AMERICA PAC INDEPENDENT EXPENDITURE COMMITTEE</t>
  </si>
  <si>
    <t>C00499020</t>
  </si>
  <si>
    <t>FREEDOMWORKS FOR AMERICA</t>
  </si>
  <si>
    <t>C00488940</t>
  </si>
  <si>
    <t>NEW HOUSE INDEPENDENT EXPENDITURE COMMITTEE</t>
  </si>
  <si>
    <t>C00489203</t>
  </si>
  <si>
    <t>UNITED MINE WORKERS OF AMERICA POWER PAC</t>
  </si>
  <si>
    <t>C00523241</t>
  </si>
  <si>
    <t>SPECIAL OPERATIONS FOR AMERICA</t>
  </si>
  <si>
    <t>C00523589</t>
  </si>
  <si>
    <t>AMERICAN UNITY PAC INC</t>
  </si>
  <si>
    <t>C00523621</t>
  </si>
  <si>
    <t>SERVICE EMPLOYEES INTERNATIONAL UNION PEA - FEDERAL</t>
  </si>
  <si>
    <t>C00524181</t>
  </si>
  <si>
    <t>SENATE CONSERVATIVES ACTION</t>
  </si>
  <si>
    <t>C00532705</t>
  </si>
  <si>
    <t>INDEPENDENCE USA PAC</t>
  </si>
  <si>
    <t>C00532812</t>
  </si>
  <si>
    <t>PROGRESSIVE USA VOTERS</t>
  </si>
  <si>
    <t>C00538827</t>
  </si>
  <si>
    <t>HUMAN ACTION SUPER PAC</t>
  </si>
  <si>
    <t>C00540591</t>
  </si>
  <si>
    <t>SOUTH FORWARD IE PAC</t>
  </si>
  <si>
    <t>C00541524</t>
  </si>
  <si>
    <t>COASTAL CONSERVATIVE FUND</t>
  </si>
  <si>
    <t>C00542456</t>
  </si>
  <si>
    <t>CONSERVATIVE STRIKEFORCE SUPER PAC</t>
  </si>
  <si>
    <t>C00542779</t>
  </si>
  <si>
    <t>CE ACTION COMMITTEE</t>
  </si>
  <si>
    <t>C00542803</t>
  </si>
  <si>
    <t>COMMITTEE FOR A BETTER MASSACHUSETTS</t>
  </si>
  <si>
    <t>C00543140</t>
  </si>
  <si>
    <t>NINETY NINE PERCENT; THE</t>
  </si>
  <si>
    <t>C00543157</t>
  </si>
  <si>
    <t>WEST MAIN STREET VALUES PAC INC</t>
  </si>
  <si>
    <t>C00543256</t>
  </si>
  <si>
    <t>KENTUCKIANS FOR STRONG LEADERSHIP</t>
  </si>
  <si>
    <t>C00544346</t>
  </si>
  <si>
    <t>PUT ALASKA FIRST</t>
  </si>
  <si>
    <t>C00544387</t>
  </si>
  <si>
    <t>AMERICAN PRINCIPLES FUND</t>
  </si>
  <si>
    <t>C00550277</t>
  </si>
  <si>
    <t>GEM STATE PROSPERITY FUND INC.</t>
  </si>
  <si>
    <t>C00544999</t>
  </si>
  <si>
    <t>AMERICANS FOR AMERICA POLITICAL ACTION COMMITTEE</t>
  </si>
  <si>
    <t>C00550533</t>
  </si>
  <si>
    <t>COWBOY PAC</t>
  </si>
  <si>
    <t>C00545590</t>
  </si>
  <si>
    <t>AMERICANS FOR PROGRESSIVE ACTION</t>
  </si>
  <si>
    <t>C00551788</t>
  </si>
  <si>
    <t>CLEANSLATENOW.ORG</t>
  </si>
  <si>
    <t>C00552414</t>
  </si>
  <si>
    <t>ALASKA'S ENERGY / AMERICA'S VALUES</t>
  </si>
  <si>
    <t>C00546911</t>
  </si>
  <si>
    <t>THE MOBILIZATION PROJECT</t>
  </si>
  <si>
    <t>C00547265</t>
  </si>
  <si>
    <t>AMERICAN COMMITMENT ACTION FUND</t>
  </si>
  <si>
    <t>C00549139</t>
  </si>
  <si>
    <t>PURE POLITICAL ACTION COMMITTEE</t>
  </si>
  <si>
    <t>C00549386</t>
  </si>
  <si>
    <t>COMMITTEE TO ELECT A PROGRESSIVE CONGRESS</t>
  </si>
  <si>
    <t>C00507517</t>
  </si>
  <si>
    <t>CREDO SUPERPAC</t>
  </si>
  <si>
    <t>C00508440</t>
  </si>
  <si>
    <t>HUMAN RIGHTS CAMPAIGN EQUALITY VOTES</t>
  </si>
  <si>
    <t>C00514117</t>
  </si>
  <si>
    <t>CITIZENS BENIGHTED PAC</t>
  </si>
  <si>
    <t>C00515437</t>
  </si>
  <si>
    <t>ENVIRONMENTAL MAJORITY</t>
  </si>
  <si>
    <t>C90013145</t>
  </si>
  <si>
    <t>US CHAMBER OF COMMERCE</t>
  </si>
  <si>
    <t>C90014713</t>
  </si>
  <si>
    <t>EDDIE FISHER</t>
  </si>
  <si>
    <t>C90014705</t>
  </si>
  <si>
    <t>LEGACY FOUNDATION ACTION FUND</t>
  </si>
  <si>
    <t>C90014697</t>
  </si>
  <si>
    <t>ENDING SPENDING INC.</t>
  </si>
  <si>
    <t>C90004185</t>
  </si>
  <si>
    <t>C90005471</t>
  </si>
  <si>
    <t>C90005786</t>
  </si>
  <si>
    <t>LEAGUE OF CONSERVATION VOTERS INC</t>
  </si>
  <si>
    <t>C90010620</t>
  </si>
  <si>
    <t>VOTEVETS.ORG ACTION FUND</t>
  </si>
  <si>
    <t>C90011057</t>
  </si>
  <si>
    <t>NATIONAL ORGANIZATION FOR MARRIAGE</t>
  </si>
  <si>
    <t>C90011115</t>
  </si>
  <si>
    <t>INDEPENDENT WOMEN'S VOICE</t>
  </si>
  <si>
    <t>C90011677</t>
  </si>
  <si>
    <t>AMERICAN FUTURE FUND</t>
  </si>
  <si>
    <t>C90012089</t>
  </si>
  <si>
    <t>USACTION</t>
  </si>
  <si>
    <t>C90012352</t>
  </si>
  <si>
    <t>NEW JERSEY FAMILY FIRST INC</t>
  </si>
  <si>
    <t>C90012956</t>
  </si>
  <si>
    <t>PATRIOT MAJORITY USA</t>
  </si>
  <si>
    <t>C90013624</t>
  </si>
  <si>
    <t>HISPANIC LEADERSHIP FUND</t>
  </si>
  <si>
    <t>C90013640</t>
  </si>
  <si>
    <t>AMERICAN COMMITMENT</t>
  </si>
  <si>
    <t>C90013665</t>
  </si>
  <si>
    <t>ENVIRONMENT MASSACHUSETTS</t>
  </si>
  <si>
    <t>C90014580</t>
  </si>
  <si>
    <t>350.ORG ACTION FUND</t>
  </si>
  <si>
    <t>C90014606</t>
  </si>
  <si>
    <t>FREEDOMWORKS INC.</t>
  </si>
  <si>
    <t>C90014630</t>
  </si>
  <si>
    <t>COALITION FOR MARRIAGE AND FAMILY INC.</t>
  </si>
  <si>
    <t>C90014648</t>
  </si>
  <si>
    <t>SCUDIEVY, VICTOR</t>
  </si>
  <si>
    <t>C90014655</t>
  </si>
  <si>
    <t>GOPAC</t>
  </si>
  <si>
    <t>C90014671</t>
  </si>
  <si>
    <t>FRC ACTION</t>
  </si>
  <si>
    <t>C90014689</t>
  </si>
  <si>
    <t>JOWELL, TRAVIS</t>
  </si>
  <si>
    <t>C00520825</t>
  </si>
  <si>
    <t>THE TEA PARTY LEADERSHIP FUND</t>
  </si>
  <si>
    <t>C00542217</t>
  </si>
  <si>
    <t>TEXANS FOR A CONSERVATIVE MAJORITY</t>
  </si>
  <si>
    <t>C00516500</t>
  </si>
  <si>
    <t>POWERPACPLUS</t>
  </si>
  <si>
    <t>C00488478</t>
  </si>
  <si>
    <t>ACTRIGHT</t>
  </si>
  <si>
    <t>Party Independent Expenditures</t>
  </si>
  <si>
    <t>Political Committees with Non-Contribution Accounts</t>
  </si>
  <si>
    <t>Independent Expenditures Reported by Persons other than Political Committees</t>
  </si>
  <si>
    <t>ID #</t>
  </si>
  <si>
    <t>Amount</t>
  </si>
  <si>
    <t>Independent Expenditure Totals by Committee and Filer Type</t>
  </si>
  <si>
    <t>Independent Expenditure-Only Political Committees</t>
  </si>
  <si>
    <t>PAC Independent Expenditures**</t>
  </si>
  <si>
    <t>Total Independent Expenditures</t>
  </si>
  <si>
    <t>January 1, 2013 through December 31, 2013</t>
  </si>
  <si>
    <r>
      <t>Independent Expenditure Table 1</t>
    </r>
    <r>
      <rPr>
        <b/>
        <sz val="10"/>
        <color theme="1"/>
        <rFont val="Arial"/>
        <family val="2"/>
      </rPr>
      <t>*</t>
    </r>
  </si>
  <si>
    <t>Total PAC</t>
  </si>
  <si>
    <t>Total Party Committee</t>
  </si>
  <si>
    <t>Total Independent Expenditure-Only Political Committee</t>
  </si>
  <si>
    <t>Total Political Committee with Non-Contribution Account</t>
  </si>
  <si>
    <t>Political Action Committee (PAC)**</t>
  </si>
  <si>
    <t>Party Committee</t>
  </si>
  <si>
    <t>Independent Expenditure-Only Political Committee</t>
  </si>
  <si>
    <t>Political Committee with Non-Contribution Account</t>
  </si>
  <si>
    <t>Total Persons Other than Political Committees</t>
  </si>
  <si>
    <t>Persons Other than Political Committees</t>
  </si>
  <si>
    <t>*This table displays the sums of independent expenditures using overall summay totals, as disclosed by committees and filers in regular, periodic reports. This table is the basis for the data in the first paragraph of the Independent Expenditure section of the press release. Independent Expenditure Table 2 captures totals based on itemized transactions reported in Independent Expenditure filings.</t>
  </si>
  <si>
    <t>**The Political Action Committee (PAC) total excludes amounts for Independent Expenditure-Only Political Committees and Political Committees with Non-Contribution Accounts because these committee types are represented in this table as separate line items.</t>
  </si>
  <si>
    <t>NARAL PRO-CHOICE AMERICA</t>
  </si>
  <si>
    <t>PLANNED PARENTHOOD ACTION FUND INC.</t>
  </si>
</sst>
</file>

<file path=xl/styles.xml><?xml version="1.0" encoding="utf-8"?>
<styleSheet xmlns="http://schemas.openxmlformats.org/spreadsheetml/2006/main">
  <numFmts count="2">
    <numFmt numFmtId="164" formatCode="&quot;$&quot;#,##0"/>
    <numFmt numFmtId="165" formatCode="&quot;$&quot;#,##0.00"/>
  </numFmts>
  <fonts count="13">
    <font>
      <sz val="11"/>
      <color theme="1"/>
      <name val="Calibri"/>
      <family val="2"/>
      <scheme val="minor"/>
    </font>
    <font>
      <b/>
      <sz val="11"/>
      <color theme="1"/>
      <name val="Calibri"/>
      <family val="2"/>
      <scheme val="minor"/>
    </font>
    <font>
      <b/>
      <sz val="10"/>
      <name val="Arial"/>
      <family val="2"/>
    </font>
    <font>
      <sz val="10"/>
      <name val="Arial"/>
      <family val="2"/>
    </font>
    <font>
      <sz val="10"/>
      <color indexed="8"/>
      <name val="Arial"/>
      <family val="2"/>
    </font>
    <font>
      <b/>
      <sz val="9"/>
      <name val="Arial"/>
      <family val="2"/>
    </font>
    <font>
      <sz val="10"/>
      <color theme="1"/>
      <name val="Calibri"/>
      <family val="2"/>
      <scheme val="minor"/>
    </font>
    <font>
      <b/>
      <u/>
      <sz val="10"/>
      <color theme="1"/>
      <name val="Arial"/>
      <family val="2"/>
    </font>
    <font>
      <sz val="10"/>
      <color theme="1"/>
      <name val="Arial"/>
      <family val="2"/>
    </font>
    <font>
      <sz val="9"/>
      <color theme="1"/>
      <name val="Arial"/>
      <family val="2"/>
    </font>
    <font>
      <b/>
      <sz val="9"/>
      <color theme="1"/>
      <name val="Arial"/>
      <family val="2"/>
    </font>
    <font>
      <b/>
      <sz val="10"/>
      <color theme="1"/>
      <name val="Arial"/>
      <family val="2"/>
    </font>
    <font>
      <sz val="9"/>
      <color theme="1"/>
      <name val="Calibri"/>
      <family val="2"/>
      <scheme val="minor"/>
    </font>
  </fonts>
  <fills count="3">
    <fill>
      <patternFill patternType="none"/>
    </fill>
    <fill>
      <patternFill patternType="gray125"/>
    </fill>
    <fill>
      <patternFill patternType="solid">
        <fgColor indexed="22"/>
        <bgColor indexed="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28">
    <xf numFmtId="0" fontId="0" fillId="0" borderId="0" xfId="0"/>
    <xf numFmtId="0" fontId="2" fillId="0" borderId="0" xfId="0" applyFont="1" applyAlignment="1">
      <alignment horizontal="center"/>
    </xf>
    <xf numFmtId="0" fontId="3" fillId="0" borderId="0" xfId="0" applyFont="1" applyAlignment="1"/>
    <xf numFmtId="0" fontId="3" fillId="0" borderId="0" xfId="0" applyFont="1" applyAlignment="1">
      <alignment horizontal="left"/>
    </xf>
    <xf numFmtId="164" fontId="1" fillId="0" borderId="0" xfId="0" applyNumberFormat="1" applyFont="1"/>
    <xf numFmtId="164" fontId="0" fillId="0" borderId="0" xfId="0" applyNumberFormat="1" applyFont="1"/>
    <xf numFmtId="0" fontId="1" fillId="0" borderId="0" xfId="0" applyFont="1" applyAlignment="1">
      <alignment horizontal="right"/>
    </xf>
    <xf numFmtId="0" fontId="2" fillId="2" borderId="1" xfId="1" applyFont="1" applyFill="1" applyBorder="1" applyAlignment="1">
      <alignment horizontal="center" wrapText="1"/>
    </xf>
    <xf numFmtId="165" fontId="2" fillId="2" borderId="1" xfId="1" applyNumberFormat="1" applyFont="1" applyFill="1" applyBorder="1" applyAlignment="1">
      <alignment horizontal="center" wrapText="1"/>
    </xf>
    <xf numFmtId="0" fontId="2" fillId="2" borderId="1" xfId="1" applyFont="1" applyFill="1" applyBorder="1" applyAlignment="1">
      <alignment horizontal="left"/>
    </xf>
    <xf numFmtId="0" fontId="5" fillId="2" borderId="1" xfId="1" applyFont="1" applyFill="1" applyBorder="1" applyAlignment="1">
      <alignment horizontal="center" wrapText="1"/>
    </xf>
    <xf numFmtId="0" fontId="5" fillId="2" borderId="1" xfId="1" applyFont="1" applyFill="1" applyBorder="1" applyAlignment="1">
      <alignment horizontal="left"/>
    </xf>
    <xf numFmtId="0" fontId="6" fillId="0" borderId="0" xfId="0" applyFont="1"/>
    <xf numFmtId="0" fontId="8" fillId="0" borderId="0" xfId="0" applyFont="1"/>
    <xf numFmtId="0" fontId="9" fillId="0" borderId="0" xfId="0" applyFont="1"/>
    <xf numFmtId="0" fontId="10" fillId="0" borderId="0" xfId="0" applyFont="1" applyAlignment="1">
      <alignment horizontal="right"/>
    </xf>
    <xf numFmtId="164" fontId="8" fillId="0" borderId="0" xfId="0" applyNumberFormat="1" applyFont="1"/>
    <xf numFmtId="164" fontId="11" fillId="0" borderId="0" xfId="0" applyNumberFormat="1" applyFont="1"/>
    <xf numFmtId="164" fontId="8" fillId="0" borderId="0" xfId="0" applyNumberFormat="1" applyFont="1" applyBorder="1"/>
    <xf numFmtId="0" fontId="2" fillId="0" borderId="0" xfId="0" applyFont="1" applyBorder="1" applyAlignment="1">
      <alignment horizontal="center"/>
    </xf>
    <xf numFmtId="0" fontId="2" fillId="0" borderId="0" xfId="0" applyFont="1" applyBorder="1" applyAlignment="1">
      <alignment horizontal="right"/>
    </xf>
    <xf numFmtId="164" fontId="11" fillId="0" borderId="0" xfId="0" applyNumberFormat="1" applyFont="1" applyBorder="1"/>
    <xf numFmtId="0" fontId="12" fillId="0" borderId="0" xfId="0" applyFont="1"/>
    <xf numFmtId="0" fontId="9" fillId="0" borderId="0" xfId="0" applyFont="1" applyAlignment="1">
      <alignment vertical="top" wrapText="1"/>
    </xf>
    <xf numFmtId="0" fontId="3" fillId="0" borderId="0" xfId="0" applyFont="1" applyBorder="1" applyAlignment="1">
      <alignment horizontal="left"/>
    </xf>
    <xf numFmtId="0" fontId="7" fillId="0" borderId="0" xfId="0" applyFont="1" applyAlignment="1">
      <alignment horizontal="center"/>
    </xf>
    <xf numFmtId="0" fontId="2" fillId="0" borderId="0" xfId="0" applyFont="1" applyAlignment="1">
      <alignment horizontal="center"/>
    </xf>
    <xf numFmtId="165" fontId="2" fillId="2" borderId="1" xfId="1" applyNumberFormat="1" applyFont="1" applyFill="1" applyBorder="1" applyAlignment="1">
      <alignment horizontal="left" wrapText="1"/>
    </xf>
  </cellXfs>
  <cellStyles count="2">
    <cellStyle name="Normal" xfId="0" builtinId="0"/>
    <cellStyle name="Normal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68"/>
  <sheetViews>
    <sheetView tabSelected="1" workbookViewId="0">
      <selection activeCell="A61" sqref="A61:XFD61"/>
    </sheetView>
  </sheetViews>
  <sheetFormatPr defaultRowHeight="15"/>
  <cols>
    <col min="1" max="1" width="10.140625" customWidth="1"/>
    <col min="2" max="2" width="81.42578125" customWidth="1"/>
    <col min="3" max="3" width="11.140625" bestFit="1" customWidth="1"/>
    <col min="5" max="5" width="4.42578125" customWidth="1"/>
    <col min="6" max="6" width="11.140625" bestFit="1" customWidth="1"/>
  </cols>
  <sheetData>
    <row r="1" spans="1:6">
      <c r="A1" s="25" t="s">
        <v>282</v>
      </c>
      <c r="B1" s="25"/>
      <c r="C1" s="25"/>
    </row>
    <row r="2" spans="1:6">
      <c r="A2" s="26" t="s">
        <v>277</v>
      </c>
      <c r="B2" s="26"/>
      <c r="C2" s="26"/>
    </row>
    <row r="3" spans="1:6">
      <c r="A3" s="26" t="s">
        <v>281</v>
      </c>
      <c r="B3" s="26"/>
      <c r="C3" s="26"/>
    </row>
    <row r="4" spans="1:6">
      <c r="A4" s="1"/>
      <c r="B4" s="1"/>
      <c r="C4" s="12"/>
    </row>
    <row r="5" spans="1:6">
      <c r="A5" s="27" t="s">
        <v>277</v>
      </c>
      <c r="B5" s="27"/>
      <c r="C5" s="8" t="s">
        <v>276</v>
      </c>
    </row>
    <row r="6" spans="1:6">
      <c r="A6" s="24" t="s">
        <v>279</v>
      </c>
      <c r="B6" s="24"/>
      <c r="C6" s="18">
        <v>2786153.33</v>
      </c>
    </row>
    <row r="7" spans="1:6">
      <c r="A7" s="24" t="s">
        <v>272</v>
      </c>
      <c r="B7" s="24"/>
      <c r="C7" s="18">
        <v>2300283.61</v>
      </c>
    </row>
    <row r="8" spans="1:6">
      <c r="A8" s="24" t="s">
        <v>273</v>
      </c>
      <c r="B8" s="24"/>
      <c r="C8" s="18">
        <v>174761.98</v>
      </c>
    </row>
    <row r="9" spans="1:6">
      <c r="A9" s="24" t="s">
        <v>278</v>
      </c>
      <c r="B9" s="24"/>
      <c r="C9" s="18">
        <v>17461353.170000002</v>
      </c>
    </row>
    <row r="10" spans="1:6">
      <c r="A10" s="24" t="s">
        <v>274</v>
      </c>
      <c r="B10" s="24"/>
      <c r="C10" s="18">
        <v>3369590.34</v>
      </c>
    </row>
    <row r="11" spans="1:6">
      <c r="A11" s="19"/>
      <c r="B11" s="20" t="s">
        <v>280</v>
      </c>
      <c r="C11" s="21">
        <f>SUM(C6:C10)</f>
        <v>26092142.430000003</v>
      </c>
    </row>
    <row r="12" spans="1:6">
      <c r="A12" s="1"/>
      <c r="B12" s="1"/>
      <c r="C12" s="12"/>
    </row>
    <row r="13" spans="1:6">
      <c r="A13" s="7" t="s">
        <v>275</v>
      </c>
      <c r="B13" s="9" t="s">
        <v>287</v>
      </c>
      <c r="C13" s="8" t="s">
        <v>276</v>
      </c>
    </row>
    <row r="14" spans="1:6">
      <c r="A14" s="14" t="s">
        <v>44</v>
      </c>
      <c r="B14" s="14" t="s">
        <v>45</v>
      </c>
      <c r="C14" s="16">
        <v>125021.63</v>
      </c>
    </row>
    <row r="15" spans="1:6">
      <c r="A15" s="14" t="s">
        <v>42</v>
      </c>
      <c r="B15" s="14" t="s">
        <v>43</v>
      </c>
      <c r="C15" s="16">
        <v>900</v>
      </c>
      <c r="E15" s="2"/>
      <c r="F15" s="5"/>
    </row>
    <row r="16" spans="1:6">
      <c r="A16" s="14" t="s">
        <v>56</v>
      </c>
      <c r="B16" s="14" t="s">
        <v>57</v>
      </c>
      <c r="C16" s="16">
        <v>4000</v>
      </c>
      <c r="E16" s="2"/>
    </row>
    <row r="17" spans="1:5">
      <c r="A17" s="14" t="s">
        <v>40</v>
      </c>
      <c r="B17" s="14" t="s">
        <v>41</v>
      </c>
      <c r="C17" s="16">
        <v>463</v>
      </c>
      <c r="E17" s="2"/>
    </row>
    <row r="18" spans="1:5">
      <c r="A18" s="14" t="s">
        <v>86</v>
      </c>
      <c r="B18" s="14" t="s">
        <v>87</v>
      </c>
      <c r="C18" s="16">
        <v>1639.4</v>
      </c>
      <c r="E18" s="2"/>
    </row>
    <row r="19" spans="1:5">
      <c r="A19" s="14" t="s">
        <v>74</v>
      </c>
      <c r="B19" s="14" t="s">
        <v>75</v>
      </c>
      <c r="C19" s="16">
        <v>423.97</v>
      </c>
      <c r="E19" s="3"/>
    </row>
    <row r="20" spans="1:5">
      <c r="A20" s="14" t="s">
        <v>16</v>
      </c>
      <c r="B20" s="14" t="s">
        <v>17</v>
      </c>
      <c r="C20" s="16">
        <v>500</v>
      </c>
    </row>
    <row r="21" spans="1:5">
      <c r="A21" s="14" t="s">
        <v>22</v>
      </c>
      <c r="B21" s="14" t="s">
        <v>23</v>
      </c>
      <c r="C21" s="16">
        <v>15</v>
      </c>
    </row>
    <row r="22" spans="1:5">
      <c r="A22" s="14" t="s">
        <v>52</v>
      </c>
      <c r="B22" s="14" t="s">
        <v>53</v>
      </c>
      <c r="C22" s="16">
        <v>525</v>
      </c>
    </row>
    <row r="23" spans="1:5">
      <c r="A23" s="14" t="s">
        <v>36</v>
      </c>
      <c r="B23" s="14" t="s">
        <v>37</v>
      </c>
      <c r="C23" s="16">
        <v>26781.5</v>
      </c>
    </row>
    <row r="24" spans="1:5">
      <c r="A24" s="14" t="s">
        <v>78</v>
      </c>
      <c r="B24" s="14" t="s">
        <v>79</v>
      </c>
      <c r="C24" s="16">
        <v>56625.31</v>
      </c>
    </row>
    <row r="25" spans="1:5">
      <c r="A25" s="14" t="s">
        <v>18</v>
      </c>
      <c r="B25" s="14" t="s">
        <v>19</v>
      </c>
      <c r="C25" s="16">
        <v>164560.92000000001</v>
      </c>
    </row>
    <row r="26" spans="1:5">
      <c r="A26" s="14" t="s">
        <v>24</v>
      </c>
      <c r="B26" s="14" t="s">
        <v>25</v>
      </c>
      <c r="C26" s="16">
        <v>9329.6</v>
      </c>
    </row>
    <row r="27" spans="1:5">
      <c r="A27" s="14" t="s">
        <v>32</v>
      </c>
      <c r="B27" s="14" t="s">
        <v>33</v>
      </c>
      <c r="C27" s="16">
        <v>48242</v>
      </c>
    </row>
    <row r="28" spans="1:5">
      <c r="A28" s="14" t="s">
        <v>80</v>
      </c>
      <c r="B28" s="14" t="s">
        <v>81</v>
      </c>
      <c r="C28" s="16">
        <v>172</v>
      </c>
    </row>
    <row r="29" spans="1:5">
      <c r="A29" s="14" t="s">
        <v>76</v>
      </c>
      <c r="B29" s="14" t="s">
        <v>77</v>
      </c>
      <c r="C29" s="16">
        <v>50000</v>
      </c>
    </row>
    <row r="30" spans="1:5">
      <c r="A30" s="14" t="s">
        <v>4</v>
      </c>
      <c r="B30" s="14" t="s">
        <v>5</v>
      </c>
      <c r="C30" s="16">
        <v>25000</v>
      </c>
    </row>
    <row r="31" spans="1:5">
      <c r="A31" s="14" t="s">
        <v>46</v>
      </c>
      <c r="B31" s="14" t="s">
        <v>47</v>
      </c>
      <c r="C31" s="16">
        <v>3306.05</v>
      </c>
    </row>
    <row r="32" spans="1:5">
      <c r="A32" s="14" t="s">
        <v>6</v>
      </c>
      <c r="B32" s="14" t="s">
        <v>7</v>
      </c>
      <c r="C32" s="16">
        <v>350</v>
      </c>
    </row>
    <row r="33" spans="1:3">
      <c r="A33" s="14" t="s">
        <v>0</v>
      </c>
      <c r="B33" s="14" t="s">
        <v>1</v>
      </c>
      <c r="C33" s="16">
        <v>186829.73</v>
      </c>
    </row>
    <row r="34" spans="1:3">
      <c r="A34" s="14" t="s">
        <v>10</v>
      </c>
      <c r="B34" s="14" t="s">
        <v>11</v>
      </c>
      <c r="C34" s="16">
        <v>2000</v>
      </c>
    </row>
    <row r="35" spans="1:3">
      <c r="A35" s="14" t="s">
        <v>48</v>
      </c>
      <c r="B35" s="14" t="s">
        <v>49</v>
      </c>
      <c r="C35" s="16">
        <v>7897.22</v>
      </c>
    </row>
    <row r="36" spans="1:3">
      <c r="A36" s="14" t="s">
        <v>38</v>
      </c>
      <c r="B36" s="14" t="s">
        <v>39</v>
      </c>
      <c r="C36" s="16">
        <v>87184.97</v>
      </c>
    </row>
    <row r="37" spans="1:3">
      <c r="A37" s="14" t="s">
        <v>60</v>
      </c>
      <c r="B37" s="14" t="s">
        <v>61</v>
      </c>
      <c r="C37" s="16">
        <v>1630</v>
      </c>
    </row>
    <row r="38" spans="1:3">
      <c r="A38" s="14" t="s">
        <v>14</v>
      </c>
      <c r="B38" s="14" t="s">
        <v>15</v>
      </c>
      <c r="C38" s="16">
        <v>2803</v>
      </c>
    </row>
    <row r="39" spans="1:3">
      <c r="A39" s="14" t="s">
        <v>26</v>
      </c>
      <c r="B39" s="14" t="s">
        <v>27</v>
      </c>
      <c r="C39" s="16">
        <v>2967</v>
      </c>
    </row>
    <row r="40" spans="1:3">
      <c r="A40" s="14" t="s">
        <v>30</v>
      </c>
      <c r="B40" s="14" t="s">
        <v>31</v>
      </c>
      <c r="C40" s="16">
        <v>1569</v>
      </c>
    </row>
    <row r="41" spans="1:3">
      <c r="A41" s="14" t="s">
        <v>20</v>
      </c>
      <c r="B41" s="14" t="s">
        <v>21</v>
      </c>
      <c r="C41" s="16">
        <v>8000</v>
      </c>
    </row>
    <row r="42" spans="1:3">
      <c r="A42" s="14" t="s">
        <v>68</v>
      </c>
      <c r="B42" s="14" t="s">
        <v>69</v>
      </c>
      <c r="C42" s="16">
        <v>14112.51</v>
      </c>
    </row>
    <row r="43" spans="1:3">
      <c r="A43" s="14" t="s">
        <v>70</v>
      </c>
      <c r="B43" s="14" t="s">
        <v>71</v>
      </c>
      <c r="C43" s="16">
        <v>5961.61</v>
      </c>
    </row>
    <row r="44" spans="1:3">
      <c r="A44" s="14" t="s">
        <v>50</v>
      </c>
      <c r="B44" s="14" t="s">
        <v>51</v>
      </c>
      <c r="C44" s="16">
        <v>1461.14</v>
      </c>
    </row>
    <row r="45" spans="1:3">
      <c r="A45" s="14" t="s">
        <v>64</v>
      </c>
      <c r="B45" s="14" t="s">
        <v>65</v>
      </c>
      <c r="C45" s="16">
        <v>794.62</v>
      </c>
    </row>
    <row r="46" spans="1:3">
      <c r="A46" s="14" t="s">
        <v>82</v>
      </c>
      <c r="B46" s="14" t="s">
        <v>83</v>
      </c>
      <c r="C46" s="16">
        <v>55995.95</v>
      </c>
    </row>
    <row r="47" spans="1:3">
      <c r="A47" s="14" t="s">
        <v>8</v>
      </c>
      <c r="B47" s="14" t="s">
        <v>9</v>
      </c>
      <c r="C47" s="16">
        <v>53329.919999999998</v>
      </c>
    </row>
    <row r="48" spans="1:3">
      <c r="A48" s="14" t="s">
        <v>2</v>
      </c>
      <c r="B48" s="14" t="s">
        <v>3</v>
      </c>
      <c r="C48" s="16">
        <v>165669.04999999999</v>
      </c>
    </row>
    <row r="49" spans="1:3">
      <c r="A49" s="14" t="s">
        <v>72</v>
      </c>
      <c r="B49" s="14" t="s">
        <v>73</v>
      </c>
      <c r="C49" s="16">
        <v>2684.77</v>
      </c>
    </row>
    <row r="50" spans="1:3">
      <c r="A50" s="14" t="s">
        <v>62</v>
      </c>
      <c r="B50" s="14" t="s">
        <v>63</v>
      </c>
      <c r="C50" s="16">
        <v>1039700.51</v>
      </c>
    </row>
    <row r="51" spans="1:3">
      <c r="A51" s="14" t="s">
        <v>84</v>
      </c>
      <c r="B51" s="14" t="s">
        <v>85</v>
      </c>
      <c r="C51" s="16">
        <v>514706.4</v>
      </c>
    </row>
    <row r="52" spans="1:3">
      <c r="A52" s="14" t="s">
        <v>66</v>
      </c>
      <c r="B52" s="14" t="s">
        <v>67</v>
      </c>
      <c r="C52" s="16">
        <v>43588.54</v>
      </c>
    </row>
    <row r="53" spans="1:3">
      <c r="A53" s="14" t="s">
        <v>54</v>
      </c>
      <c r="B53" s="14" t="s">
        <v>55</v>
      </c>
      <c r="C53" s="16">
        <v>2420</v>
      </c>
    </row>
    <row r="54" spans="1:3">
      <c r="A54" s="14" t="s">
        <v>88</v>
      </c>
      <c r="B54" s="14" t="s">
        <v>89</v>
      </c>
      <c r="C54" s="16">
        <v>28565.64</v>
      </c>
    </row>
    <row r="55" spans="1:3">
      <c r="A55" s="14" t="s">
        <v>12</v>
      </c>
      <c r="B55" s="14" t="s">
        <v>13</v>
      </c>
      <c r="C55" s="16">
        <v>1470</v>
      </c>
    </row>
    <row r="56" spans="1:3">
      <c r="A56" s="14" t="s">
        <v>90</v>
      </c>
      <c r="B56" s="14" t="s">
        <v>91</v>
      </c>
      <c r="C56" s="16">
        <v>26975</v>
      </c>
    </row>
    <row r="57" spans="1:3">
      <c r="A57" s="14" t="s">
        <v>58</v>
      </c>
      <c r="B57" s="14" t="s">
        <v>59</v>
      </c>
      <c r="C57" s="16">
        <v>9204.3700000000008</v>
      </c>
    </row>
    <row r="58" spans="1:3">
      <c r="A58" s="14" t="s">
        <v>28</v>
      </c>
      <c r="B58" s="14" t="s">
        <v>29</v>
      </c>
      <c r="C58" s="16">
        <v>200</v>
      </c>
    </row>
    <row r="59" spans="1:3">
      <c r="A59" s="14" t="s">
        <v>34</v>
      </c>
      <c r="B59" s="14" t="s">
        <v>35</v>
      </c>
      <c r="C59" s="16">
        <v>577</v>
      </c>
    </row>
    <row r="60" spans="1:3">
      <c r="A60" s="14"/>
      <c r="B60" s="15" t="s">
        <v>283</v>
      </c>
      <c r="C60" s="17">
        <f>SUM(C14:C59)</f>
        <v>2786153.33</v>
      </c>
    </row>
    <row r="61" spans="1:3">
      <c r="A61" s="13"/>
      <c r="B61" s="14"/>
      <c r="C61" s="16"/>
    </row>
    <row r="62" spans="1:3">
      <c r="A62" s="10" t="s">
        <v>275</v>
      </c>
      <c r="B62" s="11" t="s">
        <v>288</v>
      </c>
      <c r="C62" s="8" t="s">
        <v>276</v>
      </c>
    </row>
    <row r="63" spans="1:3">
      <c r="A63" s="14" t="s">
        <v>112</v>
      </c>
      <c r="B63" s="14" t="s">
        <v>113</v>
      </c>
      <c r="C63" s="16">
        <v>600</v>
      </c>
    </row>
    <row r="64" spans="1:3">
      <c r="A64" s="14" t="s">
        <v>92</v>
      </c>
      <c r="B64" s="14" t="s">
        <v>93</v>
      </c>
      <c r="C64" s="16">
        <v>1189249.68</v>
      </c>
    </row>
    <row r="65" spans="1:3">
      <c r="A65" s="14" t="s">
        <v>98</v>
      </c>
      <c r="B65" s="14" t="s">
        <v>99</v>
      </c>
      <c r="C65" s="16">
        <v>295.04000000000002</v>
      </c>
    </row>
    <row r="66" spans="1:3">
      <c r="A66" s="14" t="s">
        <v>102</v>
      </c>
      <c r="B66" s="14" t="s">
        <v>103</v>
      </c>
      <c r="C66" s="16">
        <v>2250</v>
      </c>
    </row>
    <row r="67" spans="1:3">
      <c r="A67" s="14" t="s">
        <v>108</v>
      </c>
      <c r="B67" s="14" t="s">
        <v>109</v>
      </c>
      <c r="C67" s="16">
        <v>695848</v>
      </c>
    </row>
    <row r="68" spans="1:3">
      <c r="A68" s="14" t="s">
        <v>94</v>
      </c>
      <c r="B68" s="14" t="s">
        <v>95</v>
      </c>
      <c r="C68" s="16">
        <v>110</v>
      </c>
    </row>
    <row r="69" spans="1:3">
      <c r="A69" s="14" t="s">
        <v>110</v>
      </c>
      <c r="B69" s="14" t="s">
        <v>111</v>
      </c>
      <c r="C69" s="16">
        <v>5948.45</v>
      </c>
    </row>
    <row r="70" spans="1:3">
      <c r="A70" s="14" t="s">
        <v>104</v>
      </c>
      <c r="B70" s="14" t="s">
        <v>105</v>
      </c>
      <c r="C70" s="16">
        <v>191190.88</v>
      </c>
    </row>
    <row r="71" spans="1:3">
      <c r="A71" s="14" t="s">
        <v>114</v>
      </c>
      <c r="B71" s="14" t="s">
        <v>115</v>
      </c>
      <c r="C71" s="16">
        <v>98316.44</v>
      </c>
    </row>
    <row r="72" spans="1:3">
      <c r="A72" s="14" t="s">
        <v>106</v>
      </c>
      <c r="B72" s="14" t="s">
        <v>107</v>
      </c>
      <c r="C72" s="16">
        <v>115961.07</v>
      </c>
    </row>
    <row r="73" spans="1:3">
      <c r="A73" s="14" t="s">
        <v>96</v>
      </c>
      <c r="B73" s="14" t="s">
        <v>97</v>
      </c>
      <c r="C73" s="16">
        <v>7</v>
      </c>
    </row>
    <row r="74" spans="1:3">
      <c r="A74" s="14" t="s">
        <v>100</v>
      </c>
      <c r="B74" s="14" t="s">
        <v>101</v>
      </c>
      <c r="C74" s="16">
        <v>507.05</v>
      </c>
    </row>
    <row r="75" spans="1:3">
      <c r="A75" s="14"/>
      <c r="B75" s="15" t="s">
        <v>284</v>
      </c>
      <c r="C75" s="17">
        <f>SUM(C63:C74)</f>
        <v>2300283.6099999994</v>
      </c>
    </row>
    <row r="76" spans="1:3">
      <c r="A76" s="14"/>
      <c r="B76" s="14"/>
      <c r="C76" s="16"/>
    </row>
    <row r="77" spans="1:3">
      <c r="A77" s="10" t="s">
        <v>275</v>
      </c>
      <c r="B77" s="11" t="s">
        <v>289</v>
      </c>
      <c r="C77" s="8" t="s">
        <v>276</v>
      </c>
    </row>
    <row r="78" spans="1:3">
      <c r="A78" s="14" t="s">
        <v>200</v>
      </c>
      <c r="B78" s="14" t="s">
        <v>201</v>
      </c>
      <c r="C78" s="16">
        <v>40800.300000000003</v>
      </c>
    </row>
    <row r="79" spans="1:3">
      <c r="A79" s="14" t="s">
        <v>204</v>
      </c>
      <c r="B79" s="14" t="s">
        <v>205</v>
      </c>
      <c r="C79" s="16">
        <v>191087.88</v>
      </c>
    </row>
    <row r="80" spans="1:3">
      <c r="A80" s="14" t="s">
        <v>188</v>
      </c>
      <c r="B80" s="14" t="s">
        <v>189</v>
      </c>
      <c r="C80" s="16">
        <v>252500</v>
      </c>
    </row>
    <row r="81" spans="1:3">
      <c r="A81" s="14" t="s">
        <v>158</v>
      </c>
      <c r="B81" s="14" t="s">
        <v>159</v>
      </c>
      <c r="C81" s="16">
        <v>51423.64</v>
      </c>
    </row>
    <row r="82" spans="1:3">
      <c r="A82" s="14" t="s">
        <v>192</v>
      </c>
      <c r="B82" s="14" t="s">
        <v>193</v>
      </c>
      <c r="C82" s="16">
        <v>53</v>
      </c>
    </row>
    <row r="83" spans="1:3">
      <c r="A83" s="14" t="s">
        <v>196</v>
      </c>
      <c r="B83" s="14" t="s">
        <v>197</v>
      </c>
      <c r="C83" s="16">
        <v>1326828.3999999999</v>
      </c>
    </row>
    <row r="84" spans="1:3">
      <c r="A84" s="14" t="s">
        <v>126</v>
      </c>
      <c r="B84" s="14" t="s">
        <v>127</v>
      </c>
      <c r="C84" s="16">
        <v>106132.83</v>
      </c>
    </row>
    <row r="85" spans="1:3">
      <c r="A85" s="14" t="s">
        <v>148</v>
      </c>
      <c r="B85" s="14" t="s">
        <v>149</v>
      </c>
      <c r="C85" s="16">
        <v>11624</v>
      </c>
    </row>
    <row r="86" spans="1:3">
      <c r="A86" s="14" t="s">
        <v>132</v>
      </c>
      <c r="B86" s="14" t="s">
        <v>133</v>
      </c>
      <c r="C86" s="16">
        <v>837.85</v>
      </c>
    </row>
    <row r="87" spans="1:3">
      <c r="A87" s="14" t="s">
        <v>176</v>
      </c>
      <c r="B87" s="14" t="s">
        <v>177</v>
      </c>
      <c r="C87" s="16">
        <v>1077016.82</v>
      </c>
    </row>
    <row r="88" spans="1:3">
      <c r="A88" s="14" t="s">
        <v>214</v>
      </c>
      <c r="B88" s="14" t="s">
        <v>215</v>
      </c>
      <c r="C88" s="16">
        <v>3</v>
      </c>
    </row>
    <row r="89" spans="1:3">
      <c r="A89" s="14" t="s">
        <v>198</v>
      </c>
      <c r="B89" s="14" t="s">
        <v>199</v>
      </c>
      <c r="C89" s="16">
        <v>2584.06</v>
      </c>
    </row>
    <row r="90" spans="1:3">
      <c r="A90" s="14" t="s">
        <v>146</v>
      </c>
      <c r="B90" s="14" t="s">
        <v>147</v>
      </c>
      <c r="C90" s="16">
        <v>781151.74</v>
      </c>
    </row>
    <row r="91" spans="1:3">
      <c r="A91" s="14" t="s">
        <v>172</v>
      </c>
      <c r="B91" s="14" t="s">
        <v>173</v>
      </c>
      <c r="C91" s="16">
        <v>11925</v>
      </c>
    </row>
    <row r="92" spans="1:3">
      <c r="A92" s="14" t="s">
        <v>178</v>
      </c>
      <c r="B92" s="14" t="s">
        <v>179</v>
      </c>
      <c r="C92" s="16">
        <v>83326</v>
      </c>
    </row>
    <row r="93" spans="1:3">
      <c r="A93" s="14" t="s">
        <v>208</v>
      </c>
      <c r="B93" s="14" t="s">
        <v>209</v>
      </c>
      <c r="C93" s="16">
        <v>49474.879999999997</v>
      </c>
    </row>
    <row r="94" spans="1:3">
      <c r="A94" s="14" t="s">
        <v>174</v>
      </c>
      <c r="B94" s="14" t="s">
        <v>175</v>
      </c>
      <c r="C94" s="16">
        <v>12295.24</v>
      </c>
    </row>
    <row r="95" spans="1:3">
      <c r="A95" s="14" t="s">
        <v>194</v>
      </c>
      <c r="B95" s="14" t="s">
        <v>195</v>
      </c>
      <c r="C95" s="16">
        <v>3590</v>
      </c>
    </row>
    <row r="96" spans="1:3">
      <c r="A96" s="14" t="s">
        <v>210</v>
      </c>
      <c r="B96" s="14" t="s">
        <v>211</v>
      </c>
      <c r="C96" s="16">
        <v>44320.25</v>
      </c>
    </row>
    <row r="97" spans="1:3">
      <c r="A97" s="14" t="s">
        <v>216</v>
      </c>
      <c r="B97" s="14" t="s">
        <v>217</v>
      </c>
      <c r="C97" s="16">
        <v>9121.5</v>
      </c>
    </row>
    <row r="98" spans="1:3">
      <c r="A98" s="14" t="s">
        <v>118</v>
      </c>
      <c r="B98" s="14" t="s">
        <v>119</v>
      </c>
      <c r="C98" s="16">
        <v>24222.14</v>
      </c>
    </row>
    <row r="99" spans="1:3">
      <c r="A99" s="14" t="s">
        <v>116</v>
      </c>
      <c r="B99" s="14" t="s">
        <v>117</v>
      </c>
      <c r="C99" s="16">
        <v>3900</v>
      </c>
    </row>
    <row r="100" spans="1:3">
      <c r="A100" s="14" t="s">
        <v>150</v>
      </c>
      <c r="B100" s="14" t="s">
        <v>151</v>
      </c>
      <c r="C100" s="16">
        <v>133853.65</v>
      </c>
    </row>
    <row r="101" spans="1:3">
      <c r="A101" s="14" t="s">
        <v>190</v>
      </c>
      <c r="B101" s="14" t="s">
        <v>191</v>
      </c>
      <c r="C101" s="16">
        <v>8700</v>
      </c>
    </row>
    <row r="102" spans="1:3">
      <c r="A102" s="14" t="s">
        <v>134</v>
      </c>
      <c r="B102" s="14" t="s">
        <v>135</v>
      </c>
      <c r="C102" s="16">
        <v>1034084.68</v>
      </c>
    </row>
    <row r="103" spans="1:3">
      <c r="A103" s="14" t="s">
        <v>168</v>
      </c>
      <c r="B103" s="14" t="s">
        <v>169</v>
      </c>
      <c r="C103" s="16">
        <v>8394.08</v>
      </c>
    </row>
    <row r="104" spans="1:3">
      <c r="A104" s="14" t="s">
        <v>212</v>
      </c>
      <c r="B104" s="14" t="s">
        <v>213</v>
      </c>
      <c r="C104" s="16">
        <v>50</v>
      </c>
    </row>
    <row r="105" spans="1:3">
      <c r="A105" s="14" t="s">
        <v>164</v>
      </c>
      <c r="B105" s="14" t="s">
        <v>165</v>
      </c>
      <c r="C105" s="16">
        <v>2970022.5</v>
      </c>
    </row>
    <row r="106" spans="1:3">
      <c r="A106" s="14" t="s">
        <v>184</v>
      </c>
      <c r="B106" s="14" t="s">
        <v>185</v>
      </c>
      <c r="C106" s="16">
        <v>1099026.94</v>
      </c>
    </row>
    <row r="107" spans="1:3">
      <c r="A107" s="14" t="s">
        <v>144</v>
      </c>
      <c r="B107" s="14" t="s">
        <v>145</v>
      </c>
      <c r="C107" s="16">
        <v>543949.73</v>
      </c>
    </row>
    <row r="108" spans="1:3">
      <c r="A108" s="14" t="s">
        <v>122</v>
      </c>
      <c r="B108" s="14" t="s">
        <v>123</v>
      </c>
      <c r="C108" s="16">
        <v>8874</v>
      </c>
    </row>
    <row r="109" spans="1:3">
      <c r="A109" s="14" t="s">
        <v>152</v>
      </c>
      <c r="B109" s="14" t="s">
        <v>153</v>
      </c>
      <c r="C109" s="16">
        <v>6771.69</v>
      </c>
    </row>
    <row r="110" spans="1:3">
      <c r="A110" s="14" t="s">
        <v>180</v>
      </c>
      <c r="B110" s="14" t="s">
        <v>181</v>
      </c>
      <c r="C110" s="16">
        <v>149859.42000000001</v>
      </c>
    </row>
    <row r="111" spans="1:3">
      <c r="A111" s="14" t="s">
        <v>140</v>
      </c>
      <c r="B111" s="14" t="s">
        <v>141</v>
      </c>
      <c r="C111" s="16">
        <v>62561.58</v>
      </c>
    </row>
    <row r="112" spans="1:3">
      <c r="A112" s="14" t="s">
        <v>120</v>
      </c>
      <c r="B112" s="14" t="s">
        <v>121</v>
      </c>
      <c r="C112" s="16">
        <v>42636.77</v>
      </c>
    </row>
    <row r="113" spans="1:3">
      <c r="A113" s="14" t="s">
        <v>130</v>
      </c>
      <c r="B113" s="14" t="s">
        <v>131</v>
      </c>
      <c r="C113" s="16">
        <v>28454.23</v>
      </c>
    </row>
    <row r="114" spans="1:3">
      <c r="A114" s="14" t="s">
        <v>166</v>
      </c>
      <c r="B114" s="14" t="s">
        <v>167</v>
      </c>
      <c r="C114" s="16">
        <v>32382</v>
      </c>
    </row>
    <row r="115" spans="1:3">
      <c r="A115" s="14" t="s">
        <v>206</v>
      </c>
      <c r="B115" s="14" t="s">
        <v>207</v>
      </c>
      <c r="C115" s="16">
        <v>151503.72</v>
      </c>
    </row>
    <row r="116" spans="1:3">
      <c r="A116" s="14" t="s">
        <v>186</v>
      </c>
      <c r="B116" s="14" t="s">
        <v>187</v>
      </c>
      <c r="C116" s="16">
        <v>168146.84</v>
      </c>
    </row>
    <row r="117" spans="1:3">
      <c r="A117" s="14" t="s">
        <v>142</v>
      </c>
      <c r="B117" s="14" t="s">
        <v>143</v>
      </c>
      <c r="C117" s="16">
        <v>20736.22</v>
      </c>
    </row>
    <row r="118" spans="1:3">
      <c r="A118" s="14" t="s">
        <v>162</v>
      </c>
      <c r="B118" s="14" t="s">
        <v>163</v>
      </c>
      <c r="C118" s="16">
        <v>915837.72</v>
      </c>
    </row>
    <row r="119" spans="1:3">
      <c r="A119" s="14" t="s">
        <v>138</v>
      </c>
      <c r="B119" s="14" t="s">
        <v>139</v>
      </c>
      <c r="C119" s="16">
        <v>3509263.65</v>
      </c>
    </row>
    <row r="120" spans="1:3">
      <c r="A120" s="14" t="s">
        <v>160</v>
      </c>
      <c r="B120" s="14" t="s">
        <v>161</v>
      </c>
      <c r="C120" s="16">
        <v>1727076.93</v>
      </c>
    </row>
    <row r="121" spans="1:3">
      <c r="A121" s="14" t="s">
        <v>170</v>
      </c>
      <c r="B121" s="14" t="s">
        <v>171</v>
      </c>
      <c r="C121" s="16">
        <v>20221.25</v>
      </c>
    </row>
    <row r="122" spans="1:3">
      <c r="A122" s="14" t="s">
        <v>156</v>
      </c>
      <c r="B122" s="14" t="s">
        <v>157</v>
      </c>
      <c r="C122" s="16">
        <v>10463.27</v>
      </c>
    </row>
    <row r="123" spans="1:3">
      <c r="A123" s="14" t="s">
        <v>202</v>
      </c>
      <c r="B123" s="14" t="s">
        <v>203</v>
      </c>
      <c r="C123" s="16">
        <v>532446.92000000004</v>
      </c>
    </row>
    <row r="124" spans="1:3">
      <c r="A124" s="14" t="s">
        <v>154</v>
      </c>
      <c r="B124" s="14" t="s">
        <v>155</v>
      </c>
      <c r="C124" s="16">
        <v>375</v>
      </c>
    </row>
    <row r="125" spans="1:3">
      <c r="A125" s="14" t="s">
        <v>182</v>
      </c>
      <c r="B125" s="14" t="s">
        <v>183</v>
      </c>
      <c r="C125" s="16">
        <v>9009</v>
      </c>
    </row>
    <row r="126" spans="1:3">
      <c r="A126" s="14" t="s">
        <v>128</v>
      </c>
      <c r="B126" s="14" t="s">
        <v>129</v>
      </c>
      <c r="C126" s="16">
        <v>140406.88</v>
      </c>
    </row>
    <row r="127" spans="1:3">
      <c r="A127" s="14" t="s">
        <v>136</v>
      </c>
      <c r="B127" s="14" t="s">
        <v>137</v>
      </c>
      <c r="C127" s="16">
        <v>1202.52</v>
      </c>
    </row>
    <row r="128" spans="1:3">
      <c r="A128" s="14" t="s">
        <v>124</v>
      </c>
      <c r="B128" s="14" t="s">
        <v>125</v>
      </c>
      <c r="C128" s="16">
        <v>40823.449999999997</v>
      </c>
    </row>
    <row r="129" spans="1:3">
      <c r="A129" s="14"/>
      <c r="B129" s="15" t="s">
        <v>285</v>
      </c>
      <c r="C129" s="17">
        <f>SUM(C78:C128)</f>
        <v>17461353.169999998</v>
      </c>
    </row>
    <row r="130" spans="1:3">
      <c r="A130" s="14"/>
      <c r="B130" s="14"/>
      <c r="C130" s="16"/>
    </row>
    <row r="131" spans="1:3">
      <c r="A131" s="10" t="s">
        <v>275</v>
      </c>
      <c r="B131" s="11" t="s">
        <v>290</v>
      </c>
      <c r="C131" s="8" t="s">
        <v>276</v>
      </c>
    </row>
    <row r="132" spans="1:3">
      <c r="A132" s="14" t="s">
        <v>270</v>
      </c>
      <c r="B132" s="14" t="s">
        <v>271</v>
      </c>
      <c r="C132" s="16">
        <v>4673.57</v>
      </c>
    </row>
    <row r="133" spans="1:3">
      <c r="A133" s="14" t="s">
        <v>268</v>
      </c>
      <c r="B133" s="14" t="s">
        <v>269</v>
      </c>
      <c r="C133" s="16">
        <v>74305.55</v>
      </c>
    </row>
    <row r="134" spans="1:3">
      <c r="A134" s="14" t="s">
        <v>266</v>
      </c>
      <c r="B134" s="14" t="s">
        <v>267</v>
      </c>
      <c r="C134" s="16">
        <v>70000</v>
      </c>
    </row>
    <row r="135" spans="1:3">
      <c r="A135" s="14" t="s">
        <v>264</v>
      </c>
      <c r="B135" s="14" t="s">
        <v>265</v>
      </c>
      <c r="C135" s="16">
        <v>25782.86</v>
      </c>
    </row>
    <row r="136" spans="1:3">
      <c r="A136" s="14"/>
      <c r="B136" s="15" t="s">
        <v>286</v>
      </c>
      <c r="C136" s="17">
        <f>SUM(C132:C135)</f>
        <v>174761.97999999998</v>
      </c>
    </row>
    <row r="137" spans="1:3">
      <c r="A137" s="14"/>
      <c r="B137" s="14"/>
      <c r="C137" s="16"/>
    </row>
    <row r="138" spans="1:3">
      <c r="A138" s="10" t="s">
        <v>275</v>
      </c>
      <c r="B138" s="11" t="s">
        <v>292</v>
      </c>
      <c r="C138" s="8" t="s">
        <v>276</v>
      </c>
    </row>
    <row r="139" spans="1:3">
      <c r="A139" s="14" t="s">
        <v>250</v>
      </c>
      <c r="B139" s="14" t="s">
        <v>251</v>
      </c>
      <c r="C139" s="16">
        <v>55600.54</v>
      </c>
    </row>
    <row r="140" spans="1:3">
      <c r="A140" s="14" t="s">
        <v>246</v>
      </c>
      <c r="B140" s="14" t="s">
        <v>247</v>
      </c>
      <c r="C140" s="16">
        <v>136204.18</v>
      </c>
    </row>
    <row r="141" spans="1:3">
      <c r="A141" s="14" t="s">
        <v>236</v>
      </c>
      <c r="B141" s="14" t="s">
        <v>237</v>
      </c>
      <c r="C141" s="16">
        <v>140516</v>
      </c>
    </row>
    <row r="142" spans="1:3">
      <c r="A142" s="14" t="s">
        <v>254</v>
      </c>
      <c r="B142" s="14" t="s">
        <v>255</v>
      </c>
      <c r="C142" s="16">
        <v>5250.56</v>
      </c>
    </row>
    <row r="143" spans="1:3">
      <c r="A143" s="14" t="s">
        <v>220</v>
      </c>
      <c r="B143" s="14" t="s">
        <v>221</v>
      </c>
      <c r="C143" s="16">
        <v>399</v>
      </c>
    </row>
    <row r="144" spans="1:3">
      <c r="A144" s="14" t="s">
        <v>224</v>
      </c>
      <c r="B144" s="14" t="s">
        <v>225</v>
      </c>
      <c r="C144" s="16">
        <v>177960.81</v>
      </c>
    </row>
    <row r="145" spans="1:3">
      <c r="A145" s="14" t="s">
        <v>248</v>
      </c>
      <c r="B145" s="14" t="s">
        <v>249</v>
      </c>
      <c r="C145" s="16">
        <v>1587.93</v>
      </c>
    </row>
    <row r="146" spans="1:3">
      <c r="A146" s="14" t="s">
        <v>260</v>
      </c>
      <c r="B146" s="14" t="s">
        <v>261</v>
      </c>
      <c r="C146" s="16">
        <v>8000</v>
      </c>
    </row>
    <row r="147" spans="1:3">
      <c r="A147" s="14" t="s">
        <v>252</v>
      </c>
      <c r="B147" s="14" t="s">
        <v>253</v>
      </c>
      <c r="C147" s="16">
        <v>7197.71</v>
      </c>
    </row>
    <row r="148" spans="1:3">
      <c r="A148" s="14" t="s">
        <v>258</v>
      </c>
      <c r="B148" s="14" t="s">
        <v>259</v>
      </c>
      <c r="C148" s="16">
        <v>35988</v>
      </c>
    </row>
    <row r="149" spans="1:3">
      <c r="A149" s="14" t="s">
        <v>244</v>
      </c>
      <c r="B149" s="14" t="s">
        <v>245</v>
      </c>
      <c r="C149" s="16">
        <v>48145.09</v>
      </c>
    </row>
    <row r="150" spans="1:3">
      <c r="A150" s="14" t="s">
        <v>234</v>
      </c>
      <c r="B150" s="14" t="s">
        <v>235</v>
      </c>
      <c r="C150" s="16">
        <v>160287.31</v>
      </c>
    </row>
    <row r="151" spans="1:3">
      <c r="A151" s="14" t="s">
        <v>262</v>
      </c>
      <c r="B151" s="14" t="s">
        <v>263</v>
      </c>
      <c r="C151" s="16">
        <v>519</v>
      </c>
    </row>
    <row r="152" spans="1:3">
      <c r="A152" s="14" t="s">
        <v>228</v>
      </c>
      <c r="B152" s="14" t="s">
        <v>229</v>
      </c>
      <c r="C152" s="16">
        <v>815168.15</v>
      </c>
    </row>
    <row r="153" spans="1:3">
      <c r="A153" s="14" t="s">
        <v>222</v>
      </c>
      <c r="B153" s="14" t="s">
        <v>223</v>
      </c>
      <c r="C153" s="16">
        <v>23909.5</v>
      </c>
    </row>
    <row r="154" spans="1:3">
      <c r="A154" s="14" t="s">
        <v>226</v>
      </c>
      <c r="B154" s="14" t="s">
        <v>295</v>
      </c>
      <c r="C154" s="16">
        <v>51073.22</v>
      </c>
    </row>
    <row r="155" spans="1:3">
      <c r="A155" s="14" t="s">
        <v>232</v>
      </c>
      <c r="B155" s="14" t="s">
        <v>233</v>
      </c>
      <c r="C155" s="16">
        <v>6272.08</v>
      </c>
    </row>
    <row r="156" spans="1:3">
      <c r="A156" s="14" t="s">
        <v>240</v>
      </c>
      <c r="B156" s="14" t="s">
        <v>241</v>
      </c>
      <c r="C156" s="16">
        <v>24557.46</v>
      </c>
    </row>
    <row r="157" spans="1:3">
      <c r="A157" s="14" t="s">
        <v>242</v>
      </c>
      <c r="B157" s="14" t="s">
        <v>243</v>
      </c>
      <c r="C157" s="16">
        <v>557879.63</v>
      </c>
    </row>
    <row r="158" spans="1:3">
      <c r="A158" s="14" t="s">
        <v>227</v>
      </c>
      <c r="B158" s="14" t="s">
        <v>296</v>
      </c>
      <c r="C158" s="16">
        <v>79777.64</v>
      </c>
    </row>
    <row r="159" spans="1:3">
      <c r="A159" s="14" t="s">
        <v>256</v>
      </c>
      <c r="B159" s="14" t="s">
        <v>257</v>
      </c>
      <c r="C159" s="16">
        <v>31000</v>
      </c>
    </row>
    <row r="160" spans="1:3">
      <c r="A160" s="14" t="s">
        <v>218</v>
      </c>
      <c r="B160" s="14" t="s">
        <v>219</v>
      </c>
      <c r="C160" s="16">
        <v>949402.43</v>
      </c>
    </row>
    <row r="161" spans="1:3">
      <c r="A161" s="14" t="s">
        <v>238</v>
      </c>
      <c r="B161" s="14" t="s">
        <v>239</v>
      </c>
      <c r="C161" s="16">
        <v>4238</v>
      </c>
    </row>
    <row r="162" spans="1:3">
      <c r="A162" s="14" t="s">
        <v>230</v>
      </c>
      <c r="B162" s="14" t="s">
        <v>231</v>
      </c>
      <c r="C162" s="16">
        <v>48656.1</v>
      </c>
    </row>
    <row r="163" spans="1:3">
      <c r="A163" s="14"/>
      <c r="B163" s="15" t="s">
        <v>291</v>
      </c>
      <c r="C163" s="17">
        <f>SUM(C139:C162)</f>
        <v>3369590.3400000003</v>
      </c>
    </row>
    <row r="164" spans="1:3">
      <c r="B164" s="6"/>
      <c r="C164" s="4"/>
    </row>
    <row r="166" spans="1:3" ht="50.25" customHeight="1">
      <c r="A166" s="23" t="s">
        <v>293</v>
      </c>
      <c r="B166" s="23"/>
      <c r="C166" s="23"/>
    </row>
    <row r="167" spans="1:3">
      <c r="A167" s="22"/>
      <c r="B167" s="22"/>
      <c r="C167" s="22"/>
    </row>
    <row r="168" spans="1:3" ht="30" customHeight="1">
      <c r="A168" s="23" t="s">
        <v>294</v>
      </c>
      <c r="B168" s="23"/>
      <c r="C168" s="23"/>
    </row>
  </sheetData>
  <sortState ref="A129:D152">
    <sortCondition ref="B129:B152"/>
  </sortState>
  <mergeCells count="11">
    <mergeCell ref="A166:C166"/>
    <mergeCell ref="A168:C168"/>
    <mergeCell ref="A10:B10"/>
    <mergeCell ref="A1:C1"/>
    <mergeCell ref="A2:C2"/>
    <mergeCell ref="A3:C3"/>
    <mergeCell ref="A5:B5"/>
    <mergeCell ref="A9:B9"/>
    <mergeCell ref="A8:B8"/>
    <mergeCell ref="A6:B6"/>
    <mergeCell ref="A7:B7"/>
  </mergeCells>
  <pageMargins left="0.22" right="0.16" top="0.49" bottom="0.75" header="0.3" footer="0.3"/>
  <pageSetup orientation="portrait" horizontalDpi="1200" verticalDpi="1200" r:id="rId1"/>
  <headerFooter>
    <oddHeader>&amp;R&amp;"Arial,Bold"&amp;10&amp;KFF0000This table was published on 6/3/14.</oddHead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Windows User</cp:lastModifiedBy>
  <cp:lastPrinted>2014-06-03T16:30:08Z</cp:lastPrinted>
  <dcterms:created xsi:type="dcterms:W3CDTF">2014-05-14T15:43:15Z</dcterms:created>
  <dcterms:modified xsi:type="dcterms:W3CDTF">2014-06-03T16:30:10Z</dcterms:modified>
</cp:coreProperties>
</file>