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release" sheetId="1" r:id="rId1"/>
    <sheet name="summary" sheetId="2" r:id="rId2"/>
    <sheet name="by report" sheetId="3" r:id="rId3"/>
  </sheets>
  <definedNames>
    <definedName name="_xlnm.Print_Area" localSheetId="0">release!$A$1:$J$36</definedName>
  </definedNames>
  <calcPr calcId="125725"/>
</workbook>
</file>

<file path=xl/calcChain.xml><?xml version="1.0" encoding="utf-8"?>
<calcChain xmlns="http://schemas.openxmlformats.org/spreadsheetml/2006/main">
  <c r="I28" i="1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J24"/>
  <c r="J23"/>
  <c r="J20"/>
  <c r="J27" s="1"/>
  <c r="J17"/>
  <c r="J16"/>
  <c r="J15"/>
  <c r="J14"/>
  <c r="J13"/>
  <c r="J12"/>
  <c r="J11"/>
  <c r="J10"/>
  <c r="J9"/>
  <c r="J8"/>
  <c r="E30" l="1"/>
  <c r="G30"/>
  <c r="I30"/>
  <c r="J28"/>
  <c r="C30"/>
  <c r="J26"/>
  <c r="D30"/>
  <c r="F30"/>
  <c r="H30"/>
  <c r="J30" l="1"/>
</calcChain>
</file>

<file path=xl/sharedStrings.xml><?xml version="1.0" encoding="utf-8"?>
<sst xmlns="http://schemas.openxmlformats.org/spreadsheetml/2006/main" count="791" uniqueCount="141">
  <si>
    <t>CAND_ID</t>
  </si>
  <si>
    <t>CAND_NM</t>
  </si>
  <si>
    <t>CAND_PTY_AFFILIATION</t>
  </si>
  <si>
    <t>CMTE_ID</t>
  </si>
  <si>
    <t>CMTE_NM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</si>
  <si>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</si>
  <si>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</si>
  <si>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</si>
  <si>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</si>
  <si>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</si>
  <si>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</si>
  <si>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</si>
  <si>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t>P80003338</t>
  </si>
  <si>
    <t>Obama, Barack</t>
  </si>
  <si>
    <t>DEM</t>
  </si>
  <si>
    <t>C00431445</t>
  </si>
  <si>
    <t>OBAMA FOR AMERICA</t>
  </si>
  <si>
    <t>P20002671</t>
  </si>
  <si>
    <t>Johnson, Gary Earl</t>
  </si>
  <si>
    <t>LIB</t>
  </si>
  <si>
    <t>C00495622</t>
  </si>
  <si>
    <t>GARY JOHNSON 2012 INC</t>
  </si>
  <si>
    <t>P20002523</t>
  </si>
  <si>
    <t>Roemer, Charles E. 'Buddy' III</t>
  </si>
  <si>
    <t>OTH</t>
  </si>
  <si>
    <t>C00493692</t>
  </si>
  <si>
    <t>BUDDY ROEMER FOR PRESIDENT INC.</t>
  </si>
  <si>
    <t>P20002978</t>
  </si>
  <si>
    <t>Bachmann, Michelle</t>
  </si>
  <si>
    <t>REP</t>
  </si>
  <si>
    <t>C00410118</t>
  </si>
  <si>
    <t>MICHELEBACHMANN.COM</t>
  </si>
  <si>
    <t>C00497511</t>
  </si>
  <si>
    <t>BACHMANN FOR PRESIDENT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</si>
  <si>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</si>
  <si>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</si>
  <si>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</si>
  <si>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</si>
  <si>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</si>
  <si>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</si>
  <si>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</si>
  <si>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</si>
  <si>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P20003067</t>
  </si>
  <si>
    <t>Huntsman, Jon</t>
  </si>
  <si>
    <t>C00498444</t>
  </si>
  <si>
    <t>JON HUNTSMAN FOR PRESIDENT INC</t>
  </si>
  <si>
    <t>P20003109</t>
  </si>
  <si>
    <t>McCotter, Thaddeus G</t>
  </si>
  <si>
    <t>C00498220</t>
  </si>
  <si>
    <t>MCCOTTER 2012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</si>
  <si>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</si>
  <si>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</si>
  <si>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</si>
  <si>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</si>
  <si>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</si>
  <si>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</si>
  <si>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</si>
  <si>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</si>
  <si>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P20003281</t>
  </si>
  <si>
    <t>Perry, Rick</t>
  </si>
  <si>
    <t>C00500587</t>
  </si>
  <si>
    <t>RICKPERRY.ORG INC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</si>
  <si>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</si>
  <si>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</si>
  <si>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</si>
  <si>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</si>
  <si>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</si>
  <si>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</si>
  <si>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</si>
  <si>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</si>
  <si>
    <t>Federal</t>
  </si>
  <si>
    <t>Contributions</t>
  </si>
  <si>
    <t>Contributions and Loans</t>
  </si>
  <si>
    <t>Other Loans</t>
  </si>
  <si>
    <t>Matching</t>
  </si>
  <si>
    <t>From Individuals</t>
  </si>
  <si>
    <t>from Cmte's</t>
  </si>
  <si>
    <t>from the Candidate</t>
  </si>
  <si>
    <t>Minus</t>
  </si>
  <si>
    <t>Other</t>
  </si>
  <si>
    <t>Funds</t>
  </si>
  <si>
    <t>Minus Refunds</t>
  </si>
  <si>
    <t>Minus Repayments</t>
  </si>
  <si>
    <t>Repayments</t>
  </si>
  <si>
    <t>Transfers</t>
  </si>
  <si>
    <t>Receipts</t>
  </si>
  <si>
    <t>Total</t>
  </si>
  <si>
    <t>Republicans</t>
  </si>
  <si>
    <r>
      <t>Bachmann, Michelle*</t>
    </r>
    <r>
      <rPr>
        <sz val="11"/>
        <color theme="1"/>
        <rFont val="Calibri"/>
        <family val="2"/>
      </rPr>
      <t>†</t>
    </r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</si>
  <si>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</si>
  <si>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</si>
  <si>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</si>
  <si>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</si>
  <si>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</si>
  <si>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</si>
  <si>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</si>
  <si>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</si>
  <si>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</si>
  <si>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Democrats</t>
  </si>
  <si>
    <t>Obama, Barack*</t>
  </si>
  <si>
    <t>Others</t>
  </si>
  <si>
    <t>Johnson, Gary Earl*</t>
  </si>
  <si>
    <t>Roemer, Charles E. 'Buddy' III***</t>
  </si>
  <si>
    <t>Total Republican</t>
  </si>
  <si>
    <t>Total Democrats</t>
  </si>
  <si>
    <t>Total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</si>
  <si>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</si>
  <si>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</si>
  <si>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</si>
  <si>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</si>
  <si>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 xml:space="preserve">†This candidate used one committee for both a presidential and congressional race.  </t>
  </si>
  <si>
    <t>Therefore, the data reflected in this table for this committee only includes activity through the report in which the candidate withdrew from the presidential election.</t>
  </si>
  <si>
    <t>Presidential Pre-Nomination Campaign Receipts Through July 31, 2012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</si>
  <si>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</si>
  <si>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</si>
  <si>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</si>
  <si>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</si>
  <si>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</si>
  <si>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</si>
  <si>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</si>
  <si>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</si>
  <si>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</si>
  <si>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</si>
  <si>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</si>
  <si>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</si>
  <si>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</si>
  <si>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</si>
  <si>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</si>
  <si>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Q2</t>
  </si>
  <si>
    <t>Q3</t>
  </si>
  <si>
    <t>YE</t>
  </si>
  <si>
    <t>M2</t>
  </si>
  <si>
    <t>M3</t>
  </si>
  <si>
    <t>M4</t>
  </si>
  <si>
    <t>M5</t>
  </si>
  <si>
    <t>M6</t>
  </si>
  <si>
    <t>M7</t>
  </si>
  <si>
    <t>M8</t>
  </si>
  <si>
    <t>Q1</t>
  </si>
  <si>
    <t>TER</t>
  </si>
  <si>
    <r>
      <t>Bachmann, Michelle*</t>
    </r>
    <r>
      <rPr>
        <sz val="10"/>
        <color theme="1"/>
        <rFont val="Calibri"/>
        <family val="2"/>
      </rPr>
      <t>†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</si>
</sst>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9.5"/>
      <name val="Arial"/>
      <family val="2"/>
    </font>
    <font>
      <sz val="9.5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H30" sqref="H30"/>
    </sheetView>
  </sheetViews>
  <sheetFormatPr defaultRowHeight="12.75"/>
  <cols>
    <col min="1" max="1" width="5.625" style="3" customWidth="1"/>
    <col min="2" max="2" width="23.5" style="3" customWidth="1"/>
    <col min="3" max="3" width="8.125" style="4" bestFit="1" customWidth="1"/>
    <col min="4" max="4" width="14.25" style="4" bestFit="1" customWidth="1"/>
    <col min="5" max="5" width="12.375" style="4" bestFit="1" customWidth="1"/>
    <col min="6" max="6" width="19.625" style="4" customWidth="1"/>
    <col min="7" max="7" width="9" style="4" customWidth="1"/>
    <col min="8" max="8" width="9.5" style="4" customWidth="1"/>
    <col min="9" max="9" width="8.25" style="4" customWidth="1"/>
    <col min="10" max="10" width="9.875" style="4" customWidth="1"/>
    <col min="11" max="16384" width="9" style="3"/>
  </cols>
  <sheetData>
    <row r="1" spans="1:10" ht="15.75" customHeight="1">
      <c r="A1" s="7" t="s">
        <v>112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F2" s="1"/>
    </row>
    <row r="3" spans="1:10">
      <c r="C3" s="5" t="s">
        <v>70</v>
      </c>
      <c r="D3" s="5" t="s">
        <v>71</v>
      </c>
      <c r="E3" s="5" t="s">
        <v>71</v>
      </c>
      <c r="F3" s="5" t="s">
        <v>72</v>
      </c>
      <c r="G3" s="5" t="s">
        <v>73</v>
      </c>
      <c r="H3" s="6"/>
      <c r="I3" s="5"/>
      <c r="J3" s="5"/>
    </row>
    <row r="4" spans="1:10">
      <c r="C4" s="5" t="s">
        <v>74</v>
      </c>
      <c r="D4" s="5" t="s">
        <v>75</v>
      </c>
      <c r="E4" s="5" t="s">
        <v>76</v>
      </c>
      <c r="F4" s="5" t="s">
        <v>77</v>
      </c>
      <c r="G4" s="5" t="s">
        <v>78</v>
      </c>
      <c r="H4" s="5"/>
      <c r="I4" s="5" t="s">
        <v>79</v>
      </c>
      <c r="J4" s="5"/>
    </row>
    <row r="5" spans="1:10">
      <c r="C5" s="5" t="s">
        <v>80</v>
      </c>
      <c r="D5" s="5" t="s">
        <v>81</v>
      </c>
      <c r="E5" s="5" t="s">
        <v>81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</row>
    <row r="7" spans="1:10">
      <c r="A7" s="2" t="s">
        <v>87</v>
      </c>
      <c r="B7" s="2"/>
      <c r="C7" s="3"/>
    </row>
    <row r="8" spans="1:10">
      <c r="A8" s="2"/>
      <c r="B8" s="3" t="s">
        <v>140</v>
      </c>
      <c r="C8" s="4">
        <v>0</v>
      </c>
      <c r="D8" s="4">
        <v>8237360.6699999999</v>
      </c>
      <c r="E8" s="4">
        <v>14060</v>
      </c>
      <c r="F8" s="4">
        <v>0</v>
      </c>
      <c r="G8" s="4">
        <v>0</v>
      </c>
      <c r="H8" s="4">
        <v>2000000</v>
      </c>
      <c r="I8" s="4">
        <v>19083.86</v>
      </c>
      <c r="J8" s="4">
        <f>SUM(C8:I8)</f>
        <v>10270504.529999999</v>
      </c>
    </row>
    <row r="9" spans="1:10">
      <c r="A9" s="2"/>
      <c r="B9" s="3" t="s">
        <v>89</v>
      </c>
      <c r="C9" s="4">
        <v>0</v>
      </c>
      <c r="D9" s="4">
        <v>15940695.380000001</v>
      </c>
      <c r="E9" s="4">
        <v>18832.12</v>
      </c>
      <c r="F9" s="4">
        <v>275000</v>
      </c>
      <c r="G9" s="4">
        <v>0</v>
      </c>
      <c r="H9" s="4">
        <v>0</v>
      </c>
      <c r="I9" s="4">
        <v>31812.07</v>
      </c>
      <c r="J9" s="4">
        <f t="shared" ref="J9:J17" si="0">SUM(C9:I9)</f>
        <v>16266339.57</v>
      </c>
    </row>
    <row r="10" spans="1:10">
      <c r="A10" s="2"/>
      <c r="B10" s="3" t="s">
        <v>90</v>
      </c>
      <c r="C10" s="4">
        <v>0</v>
      </c>
      <c r="D10" s="4">
        <v>23021332.489999998</v>
      </c>
      <c r="E10" s="4">
        <v>72323.45</v>
      </c>
      <c r="F10" s="4">
        <v>0</v>
      </c>
      <c r="G10" s="4">
        <v>0</v>
      </c>
      <c r="H10" s="4">
        <v>0</v>
      </c>
      <c r="I10" s="4">
        <v>170270.38</v>
      </c>
      <c r="J10" s="4">
        <f t="shared" si="0"/>
        <v>23263926.319999997</v>
      </c>
    </row>
    <row r="11" spans="1:10">
      <c r="A11" s="2"/>
      <c r="B11" s="3" t="s">
        <v>91</v>
      </c>
      <c r="C11" s="4">
        <v>0</v>
      </c>
      <c r="D11" s="4">
        <v>3642425.22</v>
      </c>
      <c r="E11" s="4">
        <v>24982.12</v>
      </c>
      <c r="F11" s="4">
        <v>5139481.05</v>
      </c>
      <c r="G11" s="4">
        <v>0</v>
      </c>
      <c r="H11" s="4">
        <v>0</v>
      </c>
      <c r="I11" s="4">
        <v>0</v>
      </c>
      <c r="J11" s="4">
        <f t="shared" si="0"/>
        <v>8806888.3900000006</v>
      </c>
    </row>
    <row r="12" spans="1:10">
      <c r="A12" s="2"/>
      <c r="B12" s="3" t="s">
        <v>92</v>
      </c>
      <c r="C12" s="4">
        <v>0</v>
      </c>
      <c r="D12" s="4">
        <v>78577</v>
      </c>
      <c r="E12" s="4">
        <v>250</v>
      </c>
      <c r="F12" s="4">
        <v>0</v>
      </c>
      <c r="G12" s="4">
        <v>0</v>
      </c>
      <c r="H12" s="4">
        <v>468561.35</v>
      </c>
      <c r="I12" s="4">
        <v>0.54</v>
      </c>
      <c r="J12" s="4">
        <f t="shared" si="0"/>
        <v>547388.89</v>
      </c>
    </row>
    <row r="13" spans="1:10">
      <c r="A13" s="2"/>
      <c r="B13" s="3" t="s">
        <v>93</v>
      </c>
      <c r="C13" s="4">
        <v>0</v>
      </c>
      <c r="D13" s="4">
        <v>39581836.82</v>
      </c>
      <c r="E13" s="4">
        <v>2670.26</v>
      </c>
      <c r="F13" s="4">
        <v>0</v>
      </c>
      <c r="G13" s="4">
        <v>0</v>
      </c>
      <c r="H13" s="4">
        <v>1000500</v>
      </c>
      <c r="I13" s="4">
        <v>4609.92</v>
      </c>
      <c r="J13" s="4">
        <f t="shared" si="0"/>
        <v>40589617</v>
      </c>
    </row>
    <row r="14" spans="1:10">
      <c r="A14" s="2"/>
      <c r="B14" s="3" t="s">
        <v>94</v>
      </c>
      <c r="C14" s="4">
        <v>0</v>
      </c>
      <c r="D14" s="4">
        <v>4911447.5199999996</v>
      </c>
      <c r="E14" s="4">
        <v>133816.15</v>
      </c>
      <c r="F14" s="4">
        <v>0</v>
      </c>
      <c r="G14" s="4">
        <v>0</v>
      </c>
      <c r="H14" s="4">
        <v>0</v>
      </c>
      <c r="I14" s="4">
        <v>105853.83</v>
      </c>
      <c r="J14" s="4">
        <f t="shared" si="0"/>
        <v>5151117.5</v>
      </c>
    </row>
    <row r="15" spans="1:10">
      <c r="A15" s="2"/>
      <c r="B15" s="3" t="s">
        <v>95</v>
      </c>
      <c r="C15" s="4">
        <v>0</v>
      </c>
      <c r="D15" s="4">
        <v>19438435.280000001</v>
      </c>
      <c r="E15" s="4">
        <v>250379.51</v>
      </c>
      <c r="F15" s="4">
        <v>0</v>
      </c>
      <c r="G15" s="4">
        <v>0</v>
      </c>
      <c r="H15" s="4">
        <v>0</v>
      </c>
      <c r="I15" s="4">
        <v>16429.29</v>
      </c>
      <c r="J15" s="4">
        <f t="shared" si="0"/>
        <v>19705244.080000002</v>
      </c>
    </row>
    <row r="16" spans="1:10">
      <c r="A16" s="2"/>
      <c r="B16" s="3" t="s">
        <v>96</v>
      </c>
      <c r="C16" s="4">
        <v>0</v>
      </c>
      <c r="D16" s="4">
        <v>164860310.59999999</v>
      </c>
      <c r="E16" s="4">
        <v>838180.6</v>
      </c>
      <c r="F16" s="4">
        <v>0</v>
      </c>
      <c r="G16" s="4">
        <v>0</v>
      </c>
      <c r="H16" s="4">
        <v>27282869.75</v>
      </c>
      <c r="I16" s="4">
        <v>0</v>
      </c>
      <c r="J16" s="4">
        <f t="shared" si="0"/>
        <v>192981360.94999999</v>
      </c>
    </row>
    <row r="17" spans="1:10">
      <c r="A17" s="2"/>
      <c r="B17" s="3" t="s">
        <v>97</v>
      </c>
      <c r="C17" s="4">
        <v>0</v>
      </c>
      <c r="D17" s="4">
        <v>22199846.66</v>
      </c>
      <c r="E17" s="4">
        <v>67340.12</v>
      </c>
      <c r="F17" s="4">
        <v>0</v>
      </c>
      <c r="G17" s="4">
        <v>0</v>
      </c>
      <c r="H17" s="4">
        <v>0</v>
      </c>
      <c r="I17" s="4">
        <v>14813.97</v>
      </c>
      <c r="J17" s="4">
        <f t="shared" si="0"/>
        <v>22282000.75</v>
      </c>
    </row>
    <row r="18" spans="1:10">
      <c r="A18" s="2"/>
      <c r="B18" s="2"/>
      <c r="C18" s="3"/>
      <c r="D18" s="3"/>
      <c r="E18" s="3"/>
      <c r="F18" s="3"/>
      <c r="G18" s="3"/>
      <c r="H18" s="3"/>
      <c r="I18" s="3"/>
    </row>
    <row r="19" spans="1:10">
      <c r="A19" s="2" t="s">
        <v>98</v>
      </c>
      <c r="B19" s="2"/>
      <c r="C19" s="3"/>
      <c r="D19" s="3"/>
      <c r="E19" s="3"/>
      <c r="F19" s="3"/>
      <c r="G19" s="3"/>
      <c r="H19" s="3"/>
      <c r="I19" s="3"/>
    </row>
    <row r="20" spans="1:10">
      <c r="A20" s="2"/>
      <c r="B20" s="3" t="s">
        <v>99</v>
      </c>
      <c r="C20" s="4">
        <v>0</v>
      </c>
      <c r="D20" s="4">
        <v>262898534.90000001</v>
      </c>
      <c r="E20" s="4">
        <v>0</v>
      </c>
      <c r="F20" s="4">
        <v>5000</v>
      </c>
      <c r="G20" s="4">
        <v>0</v>
      </c>
      <c r="H20" s="4">
        <v>85450000</v>
      </c>
      <c r="I20" s="4">
        <v>53458.28</v>
      </c>
      <c r="J20" s="4">
        <f>SUM(C20:I20)</f>
        <v>348406993.17999995</v>
      </c>
    </row>
    <row r="21" spans="1:10">
      <c r="A21" s="2"/>
      <c r="B21" s="2"/>
      <c r="C21" s="3"/>
      <c r="D21" s="3"/>
      <c r="E21" s="3"/>
      <c r="F21" s="3"/>
      <c r="G21" s="3"/>
      <c r="H21" s="3"/>
      <c r="I21" s="3"/>
    </row>
    <row r="22" spans="1:10">
      <c r="A22" s="2" t="s">
        <v>100</v>
      </c>
      <c r="B22" s="2"/>
      <c r="C22" s="3"/>
      <c r="D22" s="3"/>
      <c r="E22" s="3"/>
      <c r="F22" s="3"/>
      <c r="G22" s="3"/>
      <c r="H22" s="3"/>
      <c r="I22" s="3"/>
    </row>
    <row r="23" spans="1:10">
      <c r="A23" s="2"/>
      <c r="B23" s="3" t="s">
        <v>101</v>
      </c>
      <c r="C23" s="4">
        <v>260058.91</v>
      </c>
      <c r="D23" s="4">
        <v>1222934.3799999999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f>SUM(C23:I23)</f>
        <v>1482993.2899999998</v>
      </c>
    </row>
    <row r="24" spans="1:10">
      <c r="A24" s="2"/>
      <c r="B24" s="3" t="s">
        <v>102</v>
      </c>
      <c r="C24" s="4">
        <v>351961.1</v>
      </c>
      <c r="D24" s="4">
        <v>369524.54</v>
      </c>
      <c r="E24" s="4">
        <v>-25000</v>
      </c>
      <c r="F24" s="4">
        <v>45100</v>
      </c>
      <c r="G24" s="4">
        <v>0</v>
      </c>
      <c r="H24" s="4">
        <v>0</v>
      </c>
      <c r="I24" s="4">
        <v>0</v>
      </c>
      <c r="J24" s="4">
        <f>SUM(C24:I24)</f>
        <v>741585.6399999999</v>
      </c>
    </row>
    <row r="25" spans="1:10">
      <c r="A25" s="2"/>
      <c r="B25" s="2"/>
    </row>
    <row r="26" spans="1:10">
      <c r="A26" s="2" t="s">
        <v>103</v>
      </c>
      <c r="B26" s="2"/>
      <c r="C26" s="4">
        <f>SUM(C8:C17)</f>
        <v>0</v>
      </c>
      <c r="D26" s="4">
        <f t="shared" ref="D26:J26" si="1">SUM(D8:D17)</f>
        <v>301912267.64000005</v>
      </c>
      <c r="E26" s="4">
        <f t="shared" si="1"/>
        <v>1422834.33</v>
      </c>
      <c r="F26" s="4">
        <f t="shared" si="1"/>
        <v>5414481.0499999998</v>
      </c>
      <c r="G26" s="4">
        <f t="shared" si="1"/>
        <v>0</v>
      </c>
      <c r="H26" s="4">
        <f t="shared" si="1"/>
        <v>30751931.100000001</v>
      </c>
      <c r="I26" s="4">
        <f t="shared" si="1"/>
        <v>362873.86</v>
      </c>
      <c r="J26" s="4">
        <f t="shared" si="1"/>
        <v>339864387.98000002</v>
      </c>
    </row>
    <row r="27" spans="1:10">
      <c r="A27" s="2" t="s">
        <v>104</v>
      </c>
      <c r="B27" s="2"/>
      <c r="C27" s="4">
        <f>SUM(C20)</f>
        <v>0</v>
      </c>
      <c r="D27" s="4">
        <f t="shared" ref="D27:J27" si="2">SUM(D20)</f>
        <v>262898534.90000001</v>
      </c>
      <c r="E27" s="4">
        <f t="shared" si="2"/>
        <v>0</v>
      </c>
      <c r="F27" s="4">
        <f t="shared" si="2"/>
        <v>5000</v>
      </c>
      <c r="G27" s="4">
        <f t="shared" si="2"/>
        <v>0</v>
      </c>
      <c r="H27" s="4">
        <f t="shared" si="2"/>
        <v>85450000</v>
      </c>
      <c r="I27" s="4">
        <f t="shared" si="2"/>
        <v>53458.28</v>
      </c>
      <c r="J27" s="4">
        <f t="shared" si="2"/>
        <v>348406993.17999995</v>
      </c>
    </row>
    <row r="28" spans="1:10">
      <c r="A28" s="2" t="s">
        <v>105</v>
      </c>
      <c r="B28" s="2"/>
      <c r="C28" s="4">
        <f>SUM(C23:C24)</f>
        <v>612020.01</v>
      </c>
      <c r="D28" s="4">
        <f t="shared" ref="D28:J28" si="3">SUM(D23:D24)</f>
        <v>1592458.92</v>
      </c>
      <c r="E28" s="4">
        <f t="shared" si="3"/>
        <v>-25000</v>
      </c>
      <c r="F28" s="4">
        <f t="shared" si="3"/>
        <v>45100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4">
        <f t="shared" si="3"/>
        <v>2224578.9299999997</v>
      </c>
    </row>
    <row r="29" spans="1:10">
      <c r="A29" s="2"/>
      <c r="B29" s="2"/>
    </row>
    <row r="30" spans="1:10">
      <c r="A30" s="2" t="s">
        <v>106</v>
      </c>
      <c r="B30" s="2"/>
      <c r="C30" s="4">
        <f>SUM(C26:C28)</f>
        <v>612020.01</v>
      </c>
      <c r="D30" s="4">
        <f t="shared" ref="D30:J30" si="4">SUM(D26:D28)</f>
        <v>566403261.46000004</v>
      </c>
      <c r="E30" s="4">
        <f t="shared" si="4"/>
        <v>1397834.33</v>
      </c>
      <c r="F30" s="4">
        <f t="shared" si="4"/>
        <v>5464581.0499999998</v>
      </c>
      <c r="G30" s="4">
        <f t="shared" si="4"/>
        <v>0</v>
      </c>
      <c r="H30" s="6">
        <f t="shared" si="4"/>
        <v>116201931.09999999</v>
      </c>
      <c r="I30" s="4">
        <f t="shared" si="4"/>
        <v>416332.14</v>
      </c>
      <c r="J30" s="4">
        <f t="shared" si="4"/>
        <v>690495960.08999991</v>
      </c>
    </row>
    <row r="32" spans="1:10">
      <c r="A32" s="3" t="s">
        <v>107</v>
      </c>
    </row>
    <row r="33" spans="1:2">
      <c r="A33" s="3" t="s">
        <v>108</v>
      </c>
    </row>
    <row r="34" spans="1:2">
      <c r="A34" s="3" t="s">
        <v>109</v>
      </c>
    </row>
    <row r="35" spans="1:2">
      <c r="A35" s="3" t="s">
        <v>110</v>
      </c>
    </row>
    <row r="36" spans="1:2">
      <c r="B36" s="3" t="s">
        <v>111</v>
      </c>
    </row>
  </sheetData>
  <mergeCells count="1">
    <mergeCell ref="A1:J1"/>
  </mergeCells>
  <pageMargins left="0.25" right="0.59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8" sqref="A8"/>
    </sheetView>
  </sheetViews>
  <sheetFormatPr defaultRowHeight="15.75"/>
  <cols>
    <col min="1" max="1" width="18" customWidth="1"/>
    <col min="2" max="2" width="10" bestFit="1" customWidth="1"/>
    <col min="3" max="3" width="15.875" customWidth="1"/>
    <col min="4" max="4" width="6.625" customWidth="1"/>
    <col min="5" max="5" width="10.25" bestFit="1" customWidth="1"/>
    <col min="6" max="6" width="22.25" customWidth="1"/>
    <col min="7" max="7" width="25.5" bestFit="1" customWidth="1"/>
    <col min="8" max="8" width="35.875" bestFit="1" customWidth="1"/>
    <col min="9" max="9" width="47.25" bestFit="1" customWidth="1"/>
    <col min="10" max="10" width="66.625" bestFit="1" customWidth="1"/>
    <col min="11" max="11" width="46.25" bestFit="1" customWidth="1"/>
    <col min="12" max="12" width="43.375" bestFit="1" customWidth="1"/>
    <col min="13" max="13" width="26.125" bestFit="1" customWidth="1"/>
  </cols>
  <sheetData>
    <row r="1" spans="1:1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>
      <c r="A2" t="s">
        <v>88</v>
      </c>
      <c r="B2" t="s">
        <v>27</v>
      </c>
      <c r="C2" t="s">
        <v>28</v>
      </c>
      <c r="D2" t="s">
        <v>29</v>
      </c>
      <c r="E2" t="s">
        <v>32</v>
      </c>
      <c r="F2" t="s">
        <v>33</v>
      </c>
      <c r="G2">
        <v>0</v>
      </c>
      <c r="H2">
        <v>8237360.6699999999</v>
      </c>
      <c r="I2">
        <v>14060</v>
      </c>
      <c r="J2">
        <v>0</v>
      </c>
      <c r="K2">
        <v>0</v>
      </c>
      <c r="L2">
        <v>2000000</v>
      </c>
      <c r="M2">
        <v>19083.86</v>
      </c>
    </row>
    <row r="3" spans="1:13">
      <c r="A3" t="s">
        <v>89</v>
      </c>
      <c r="B3" t="s">
        <v>34</v>
      </c>
      <c r="C3" t="s">
        <v>35</v>
      </c>
      <c r="D3" t="s">
        <v>29</v>
      </c>
      <c r="E3" t="s">
        <v>36</v>
      </c>
      <c r="F3" t="s">
        <v>37</v>
      </c>
      <c r="G3">
        <v>0</v>
      </c>
      <c r="H3">
        <v>15940695.380000001</v>
      </c>
      <c r="I3">
        <v>18832.12</v>
      </c>
      <c r="J3">
        <v>275000</v>
      </c>
      <c r="K3">
        <v>0</v>
      </c>
      <c r="L3">
        <v>0</v>
      </c>
      <c r="M3">
        <v>31812.07</v>
      </c>
    </row>
    <row r="4" spans="1:13">
      <c r="A4" t="s">
        <v>90</v>
      </c>
      <c r="B4" t="s">
        <v>38</v>
      </c>
      <c r="C4" t="s">
        <v>39</v>
      </c>
      <c r="D4" t="s">
        <v>29</v>
      </c>
      <c r="E4" t="s">
        <v>40</v>
      </c>
      <c r="F4" t="s">
        <v>41</v>
      </c>
      <c r="G4">
        <v>0</v>
      </c>
      <c r="H4">
        <v>23021332.489999998</v>
      </c>
      <c r="I4">
        <v>72323.45</v>
      </c>
      <c r="J4">
        <v>0</v>
      </c>
      <c r="K4">
        <v>0</v>
      </c>
      <c r="L4">
        <v>0</v>
      </c>
      <c r="M4">
        <v>170270.38</v>
      </c>
    </row>
    <row r="5" spans="1:13">
      <c r="A5" t="s">
        <v>91</v>
      </c>
      <c r="B5" t="s">
        <v>42</v>
      </c>
      <c r="C5" t="s">
        <v>43</v>
      </c>
      <c r="D5" t="s">
        <v>29</v>
      </c>
      <c r="E5" t="s">
        <v>44</v>
      </c>
      <c r="F5" t="s">
        <v>45</v>
      </c>
      <c r="G5">
        <v>0</v>
      </c>
      <c r="H5">
        <v>3642425.22</v>
      </c>
      <c r="I5">
        <v>24982.12</v>
      </c>
      <c r="J5">
        <v>5139481.05</v>
      </c>
      <c r="K5">
        <v>0</v>
      </c>
      <c r="L5">
        <v>0</v>
      </c>
      <c r="M5">
        <v>0</v>
      </c>
    </row>
    <row r="6" spans="1:13">
      <c r="A6" t="s">
        <v>92</v>
      </c>
      <c r="B6" t="s">
        <v>46</v>
      </c>
      <c r="C6" t="s">
        <v>47</v>
      </c>
      <c r="D6" t="s">
        <v>29</v>
      </c>
      <c r="E6" t="s">
        <v>48</v>
      </c>
      <c r="F6" t="s">
        <v>49</v>
      </c>
      <c r="G6">
        <v>0</v>
      </c>
      <c r="H6">
        <v>78577</v>
      </c>
      <c r="I6">
        <v>250</v>
      </c>
      <c r="J6">
        <v>0</v>
      </c>
      <c r="K6">
        <v>0</v>
      </c>
      <c r="L6">
        <v>468561.35</v>
      </c>
      <c r="M6">
        <v>0.54</v>
      </c>
    </row>
    <row r="7" spans="1:13">
      <c r="A7" t="s">
        <v>93</v>
      </c>
      <c r="B7" t="s">
        <v>50</v>
      </c>
      <c r="C7" t="s">
        <v>51</v>
      </c>
      <c r="D7" t="s">
        <v>29</v>
      </c>
      <c r="E7" t="s">
        <v>52</v>
      </c>
      <c r="F7" t="s">
        <v>53</v>
      </c>
      <c r="G7">
        <v>0</v>
      </c>
      <c r="H7">
        <v>39581836.82</v>
      </c>
      <c r="I7">
        <v>2670.26</v>
      </c>
      <c r="J7">
        <v>0</v>
      </c>
      <c r="K7">
        <v>0</v>
      </c>
      <c r="L7">
        <v>1000500</v>
      </c>
      <c r="M7">
        <v>4609.92</v>
      </c>
    </row>
    <row r="8" spans="1:13">
      <c r="A8" t="s">
        <v>94</v>
      </c>
      <c r="B8" t="s">
        <v>54</v>
      </c>
      <c r="C8" t="s">
        <v>55</v>
      </c>
      <c r="D8" t="s">
        <v>29</v>
      </c>
      <c r="E8" t="s">
        <v>56</v>
      </c>
      <c r="F8" t="s">
        <v>57</v>
      </c>
      <c r="G8">
        <v>0</v>
      </c>
      <c r="H8">
        <v>4911447.5199999996</v>
      </c>
      <c r="I8">
        <v>133816.15</v>
      </c>
      <c r="J8">
        <v>0</v>
      </c>
      <c r="K8">
        <v>0</v>
      </c>
      <c r="L8">
        <v>0</v>
      </c>
      <c r="M8">
        <v>105853.83</v>
      </c>
    </row>
    <row r="9" spans="1:13">
      <c r="A9" t="s">
        <v>95</v>
      </c>
      <c r="B9" t="s">
        <v>58</v>
      </c>
      <c r="C9" t="s">
        <v>59</v>
      </c>
      <c r="D9" t="s">
        <v>29</v>
      </c>
      <c r="E9" t="s">
        <v>60</v>
      </c>
      <c r="F9" t="s">
        <v>61</v>
      </c>
      <c r="G9">
        <v>0</v>
      </c>
      <c r="H9">
        <v>19438435.280000001</v>
      </c>
      <c r="I9">
        <v>250379.51</v>
      </c>
      <c r="J9">
        <v>0</v>
      </c>
      <c r="K9">
        <v>0</v>
      </c>
      <c r="L9">
        <v>0</v>
      </c>
      <c r="M9">
        <v>16429.29</v>
      </c>
    </row>
    <row r="10" spans="1:13">
      <c r="A10" t="s">
        <v>96</v>
      </c>
      <c r="B10" t="s">
        <v>62</v>
      </c>
      <c r="C10" t="s">
        <v>63</v>
      </c>
      <c r="D10" t="s">
        <v>29</v>
      </c>
      <c r="E10" t="s">
        <v>64</v>
      </c>
      <c r="F10" t="s">
        <v>65</v>
      </c>
      <c r="G10">
        <v>0</v>
      </c>
      <c r="H10">
        <v>164860310.59999999</v>
      </c>
      <c r="I10">
        <v>838180.6</v>
      </c>
      <c r="J10">
        <v>0</v>
      </c>
      <c r="K10">
        <v>0</v>
      </c>
      <c r="L10">
        <v>27282869.75</v>
      </c>
      <c r="M10">
        <v>0</v>
      </c>
    </row>
    <row r="11" spans="1:13">
      <c r="A11" t="s">
        <v>97</v>
      </c>
      <c r="B11" t="s">
        <v>66</v>
      </c>
      <c r="C11" t="s">
        <v>67</v>
      </c>
      <c r="D11" t="s">
        <v>29</v>
      </c>
      <c r="E11" t="s">
        <v>68</v>
      </c>
      <c r="F11" t="s">
        <v>69</v>
      </c>
      <c r="G11">
        <v>0</v>
      </c>
      <c r="H11">
        <v>22199846.66</v>
      </c>
      <c r="I11">
        <v>67340.12</v>
      </c>
      <c r="J11">
        <v>0</v>
      </c>
      <c r="K11">
        <v>0</v>
      </c>
      <c r="L11">
        <v>0</v>
      </c>
      <c r="M11">
        <v>14813.97</v>
      </c>
    </row>
    <row r="12" spans="1:13">
      <c r="A12" s="2"/>
    </row>
    <row r="13" spans="1:13">
      <c r="A13" s="2"/>
    </row>
    <row r="14" spans="1:13">
      <c r="A14" s="2"/>
    </row>
    <row r="15" spans="1:13">
      <c r="A15" t="s">
        <v>99</v>
      </c>
      <c r="B15" t="s">
        <v>12</v>
      </c>
      <c r="C15" t="s">
        <v>13</v>
      </c>
      <c r="D15" t="s">
        <v>14</v>
      </c>
      <c r="E15" t="s">
        <v>15</v>
      </c>
      <c r="F15" t="s">
        <v>16</v>
      </c>
      <c r="G15">
        <v>0</v>
      </c>
      <c r="H15">
        <v>262898534.90000001</v>
      </c>
      <c r="I15">
        <v>0</v>
      </c>
      <c r="J15">
        <v>5000</v>
      </c>
      <c r="K15">
        <v>0</v>
      </c>
      <c r="L15">
        <v>85450000</v>
      </c>
      <c r="M15">
        <v>53458.28</v>
      </c>
    </row>
    <row r="16" spans="1:13">
      <c r="A16" s="2"/>
    </row>
    <row r="17" spans="1:13">
      <c r="A17" s="2"/>
    </row>
    <row r="18" spans="1:13">
      <c r="A18" t="s">
        <v>101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>
        <v>260058.91</v>
      </c>
      <c r="H18">
        <v>1222934.3799999999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102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>
        <v>351961.1</v>
      </c>
      <c r="H19">
        <v>369524.54</v>
      </c>
      <c r="I19">
        <v>-25000</v>
      </c>
      <c r="J19">
        <v>45100</v>
      </c>
      <c r="K19">
        <v>0</v>
      </c>
      <c r="L19">
        <v>0</v>
      </c>
      <c r="M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topLeftCell="A79" workbookViewId="0">
      <selection activeCell="B98" sqref="B98"/>
    </sheetView>
  </sheetViews>
  <sheetFormatPr defaultRowHeight="15.75"/>
  <cols>
    <col min="1" max="1" width="10" bestFit="1" customWidth="1"/>
    <col min="2" max="2" width="24.75" bestFit="1" customWidth="1"/>
    <col min="3" max="3" width="24.625" bestFit="1" customWidth="1"/>
    <col min="4" max="4" width="10.25" bestFit="1" customWidth="1"/>
    <col min="5" max="5" width="58.62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2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</row>
    <row r="2" spans="1:20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20110630</v>
      </c>
      <c r="G2">
        <v>2011</v>
      </c>
      <c r="H2" t="s">
        <v>128</v>
      </c>
      <c r="I2">
        <v>0</v>
      </c>
      <c r="J2">
        <v>33233681.239999998</v>
      </c>
      <c r="K2">
        <v>599637.38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12750000</v>
      </c>
      <c r="T2">
        <v>903.03</v>
      </c>
    </row>
    <row r="3" spans="1:20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20110930</v>
      </c>
      <c r="G3">
        <v>2011</v>
      </c>
      <c r="H3" t="s">
        <v>129</v>
      </c>
      <c r="I3">
        <v>0</v>
      </c>
      <c r="J3">
        <v>32156070.859999999</v>
      </c>
      <c r="K3">
        <v>342112.65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9000000</v>
      </c>
      <c r="T3">
        <v>1857.71</v>
      </c>
    </row>
    <row r="4" spans="1:20">
      <c r="A4" t="s">
        <v>12</v>
      </c>
      <c r="B4" t="s">
        <v>13</v>
      </c>
      <c r="C4" t="s">
        <v>14</v>
      </c>
      <c r="D4" t="s">
        <v>15</v>
      </c>
      <c r="E4" t="s">
        <v>16</v>
      </c>
      <c r="F4">
        <v>20111231</v>
      </c>
      <c r="G4">
        <v>2011</v>
      </c>
      <c r="H4" t="s">
        <v>130</v>
      </c>
      <c r="I4">
        <v>0</v>
      </c>
      <c r="J4">
        <v>31956550.43</v>
      </c>
      <c r="K4">
        <v>439691.78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7500000</v>
      </c>
      <c r="T4">
        <v>655.09</v>
      </c>
    </row>
    <row r="5" spans="1:20">
      <c r="A5" t="s">
        <v>12</v>
      </c>
      <c r="B5" t="s">
        <v>13</v>
      </c>
      <c r="C5" t="s">
        <v>14</v>
      </c>
      <c r="D5" t="s">
        <v>15</v>
      </c>
      <c r="E5" t="s">
        <v>16</v>
      </c>
      <c r="F5">
        <v>20120131</v>
      </c>
      <c r="G5">
        <v>2012</v>
      </c>
      <c r="H5" t="s">
        <v>131</v>
      </c>
      <c r="I5">
        <v>0</v>
      </c>
      <c r="J5">
        <v>9345902.0800000001</v>
      </c>
      <c r="K5">
        <v>184712.9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2500000</v>
      </c>
      <c r="T5">
        <v>0</v>
      </c>
    </row>
    <row r="6" spans="1:20">
      <c r="A6" t="s">
        <v>12</v>
      </c>
      <c r="B6" t="s">
        <v>13</v>
      </c>
      <c r="C6" t="s">
        <v>14</v>
      </c>
      <c r="D6" t="s">
        <v>15</v>
      </c>
      <c r="E6" t="s">
        <v>16</v>
      </c>
      <c r="F6">
        <v>20120229</v>
      </c>
      <c r="G6">
        <v>2012</v>
      </c>
      <c r="H6" t="s">
        <v>132</v>
      </c>
      <c r="I6">
        <v>0</v>
      </c>
      <c r="J6">
        <v>13873901.119999999</v>
      </c>
      <c r="K6">
        <v>207544.3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6500000</v>
      </c>
      <c r="T6">
        <v>0</v>
      </c>
    </row>
    <row r="7" spans="1:20">
      <c r="A7" t="s">
        <v>12</v>
      </c>
      <c r="B7" t="s">
        <v>13</v>
      </c>
      <c r="C7" t="s">
        <v>14</v>
      </c>
      <c r="D7" t="s">
        <v>15</v>
      </c>
      <c r="E7" t="s">
        <v>16</v>
      </c>
      <c r="F7">
        <v>20120331</v>
      </c>
      <c r="G7">
        <v>2012</v>
      </c>
      <c r="H7" t="s">
        <v>133</v>
      </c>
      <c r="I7">
        <v>0</v>
      </c>
      <c r="J7">
        <v>27315287.100000001</v>
      </c>
      <c r="K7">
        <v>195384.17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7500000</v>
      </c>
      <c r="T7">
        <v>0</v>
      </c>
    </row>
    <row r="8" spans="1:20">
      <c r="A8" t="s">
        <v>12</v>
      </c>
      <c r="B8" t="s">
        <v>13</v>
      </c>
      <c r="C8" t="s">
        <v>14</v>
      </c>
      <c r="D8" t="s">
        <v>15</v>
      </c>
      <c r="E8" t="s">
        <v>16</v>
      </c>
      <c r="F8">
        <v>20120430</v>
      </c>
      <c r="G8">
        <v>2012</v>
      </c>
      <c r="H8" t="s">
        <v>134</v>
      </c>
      <c r="I8">
        <v>0</v>
      </c>
      <c r="J8">
        <v>21177041.530000001</v>
      </c>
      <c r="K8">
        <v>307818.44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4500000</v>
      </c>
      <c r="T8">
        <v>11220.57</v>
      </c>
    </row>
    <row r="9" spans="1:20">
      <c r="A9" t="s">
        <v>12</v>
      </c>
      <c r="B9" t="s">
        <v>13</v>
      </c>
      <c r="C9" t="s">
        <v>14</v>
      </c>
      <c r="D9" t="s">
        <v>15</v>
      </c>
      <c r="E9" t="s">
        <v>16</v>
      </c>
      <c r="F9">
        <v>20120531</v>
      </c>
      <c r="G9">
        <v>2012</v>
      </c>
      <c r="H9" t="s">
        <v>135</v>
      </c>
      <c r="I9">
        <v>0</v>
      </c>
      <c r="J9">
        <v>29649061.199999999</v>
      </c>
      <c r="K9">
        <v>255301.95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8700000</v>
      </c>
      <c r="T9">
        <v>16046.52</v>
      </c>
    </row>
    <row r="10" spans="1:20">
      <c r="A10" t="s">
        <v>12</v>
      </c>
      <c r="B10" t="s">
        <v>13</v>
      </c>
      <c r="C10" t="s">
        <v>14</v>
      </c>
      <c r="D10" t="s">
        <v>15</v>
      </c>
      <c r="E10" t="s">
        <v>16</v>
      </c>
      <c r="F10">
        <v>20120630</v>
      </c>
      <c r="G10">
        <v>2012</v>
      </c>
      <c r="H10" t="s">
        <v>136</v>
      </c>
      <c r="I10">
        <v>0</v>
      </c>
      <c r="J10">
        <v>28099891.359999999</v>
      </c>
      <c r="K10">
        <v>340593.84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17200000</v>
      </c>
      <c r="T10">
        <v>12957.34</v>
      </c>
    </row>
    <row r="11" spans="1:20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>
        <v>20120731</v>
      </c>
      <c r="G11">
        <v>2012</v>
      </c>
      <c r="H11" t="s">
        <v>137</v>
      </c>
      <c r="I11">
        <v>0</v>
      </c>
      <c r="J11">
        <v>39361275.82</v>
      </c>
      <c r="K11">
        <v>397330.43</v>
      </c>
      <c r="L11">
        <v>0</v>
      </c>
      <c r="M11">
        <v>0</v>
      </c>
      <c r="N11">
        <v>5000</v>
      </c>
      <c r="O11">
        <v>0</v>
      </c>
      <c r="P11">
        <v>0</v>
      </c>
      <c r="Q11">
        <v>0</v>
      </c>
      <c r="R11">
        <v>0</v>
      </c>
      <c r="S11">
        <v>9300000</v>
      </c>
      <c r="T11">
        <v>9818.02</v>
      </c>
    </row>
    <row r="12" spans="1:20">
      <c r="A12" t="s">
        <v>17</v>
      </c>
      <c r="B12" t="s">
        <v>18</v>
      </c>
      <c r="C12" t="s">
        <v>19</v>
      </c>
      <c r="D12" t="s">
        <v>20</v>
      </c>
      <c r="E12" t="s">
        <v>21</v>
      </c>
      <c r="F12">
        <v>20110630</v>
      </c>
      <c r="G12">
        <v>2011</v>
      </c>
      <c r="H12" t="s">
        <v>128</v>
      </c>
      <c r="I12">
        <v>0</v>
      </c>
      <c r="J12">
        <v>180236.79999999999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t="s">
        <v>17</v>
      </c>
      <c r="B13" t="s">
        <v>18</v>
      </c>
      <c r="C13" t="s">
        <v>19</v>
      </c>
      <c r="D13" t="s">
        <v>20</v>
      </c>
      <c r="E13" t="s">
        <v>21</v>
      </c>
      <c r="F13">
        <v>20110930</v>
      </c>
      <c r="G13">
        <v>2011</v>
      </c>
      <c r="H13" t="s">
        <v>129</v>
      </c>
      <c r="I13">
        <v>0</v>
      </c>
      <c r="J13">
        <v>236193.77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>
      <c r="A14" t="s">
        <v>17</v>
      </c>
      <c r="B14" t="s">
        <v>18</v>
      </c>
      <c r="C14" t="s">
        <v>19</v>
      </c>
      <c r="D14" t="s">
        <v>20</v>
      </c>
      <c r="E14" t="s">
        <v>21</v>
      </c>
      <c r="F14">
        <v>20111231</v>
      </c>
      <c r="G14">
        <v>2011</v>
      </c>
      <c r="H14" t="s">
        <v>130</v>
      </c>
      <c r="I14">
        <v>0</v>
      </c>
      <c r="J14">
        <v>161694.38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>
      <c r="A15" t="s">
        <v>17</v>
      </c>
      <c r="B15" t="s">
        <v>18</v>
      </c>
      <c r="C15" t="s">
        <v>19</v>
      </c>
      <c r="D15" t="s">
        <v>20</v>
      </c>
      <c r="E15" t="s">
        <v>21</v>
      </c>
      <c r="F15">
        <v>20120131</v>
      </c>
      <c r="G15">
        <v>2012</v>
      </c>
      <c r="H15" t="s">
        <v>131</v>
      </c>
      <c r="I15">
        <v>0</v>
      </c>
      <c r="J15">
        <v>65592.039999999994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>
      <c r="A16" t="s">
        <v>17</v>
      </c>
      <c r="B16" t="s">
        <v>18</v>
      </c>
      <c r="C16" t="s">
        <v>19</v>
      </c>
      <c r="D16" t="s">
        <v>20</v>
      </c>
      <c r="E16" t="s">
        <v>21</v>
      </c>
      <c r="F16">
        <v>20120229</v>
      </c>
      <c r="G16">
        <v>2012</v>
      </c>
      <c r="H16" t="s">
        <v>132</v>
      </c>
      <c r="I16">
        <v>0</v>
      </c>
      <c r="J16">
        <v>41879.599999999999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>
      <c r="A17" t="s">
        <v>17</v>
      </c>
      <c r="B17" t="s">
        <v>18</v>
      </c>
      <c r="C17" t="s">
        <v>19</v>
      </c>
      <c r="D17" t="s">
        <v>20</v>
      </c>
      <c r="E17" t="s">
        <v>21</v>
      </c>
      <c r="F17">
        <v>20120331</v>
      </c>
      <c r="G17">
        <v>2012</v>
      </c>
      <c r="H17" t="s">
        <v>133</v>
      </c>
      <c r="I17">
        <v>0</v>
      </c>
      <c r="J17">
        <v>62228.71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>
      <c r="A18" t="s">
        <v>17</v>
      </c>
      <c r="B18" t="s">
        <v>18</v>
      </c>
      <c r="C18" t="s">
        <v>19</v>
      </c>
      <c r="D18" t="s">
        <v>20</v>
      </c>
      <c r="E18" t="s">
        <v>21</v>
      </c>
      <c r="F18">
        <v>20120430</v>
      </c>
      <c r="G18">
        <v>2012</v>
      </c>
      <c r="H18" t="s">
        <v>134</v>
      </c>
      <c r="I18">
        <v>0</v>
      </c>
      <c r="J18">
        <v>59447.89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>
      <c r="A19" t="s">
        <v>17</v>
      </c>
      <c r="B19" t="s">
        <v>18</v>
      </c>
      <c r="C19" t="s">
        <v>19</v>
      </c>
      <c r="D19" t="s">
        <v>20</v>
      </c>
      <c r="E19" t="s">
        <v>21</v>
      </c>
      <c r="F19">
        <v>20120531</v>
      </c>
      <c r="G19">
        <v>2012</v>
      </c>
      <c r="H19" t="s">
        <v>135</v>
      </c>
      <c r="I19">
        <v>100000</v>
      </c>
      <c r="J19">
        <v>118634.66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>
      <c r="A20" t="s">
        <v>17</v>
      </c>
      <c r="B20" t="s">
        <v>18</v>
      </c>
      <c r="C20" t="s">
        <v>19</v>
      </c>
      <c r="D20" t="s">
        <v>20</v>
      </c>
      <c r="E20" t="s">
        <v>21</v>
      </c>
      <c r="F20">
        <v>20120630</v>
      </c>
      <c r="G20">
        <v>2012</v>
      </c>
      <c r="H20" t="s">
        <v>136</v>
      </c>
      <c r="I20">
        <v>30000</v>
      </c>
      <c r="J20">
        <v>94104.639999999999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>
      <c r="A21" t="s">
        <v>17</v>
      </c>
      <c r="B21" t="s">
        <v>18</v>
      </c>
      <c r="C21" t="s">
        <v>19</v>
      </c>
      <c r="D21" t="s">
        <v>20</v>
      </c>
      <c r="E21" t="s">
        <v>21</v>
      </c>
      <c r="F21">
        <v>20120731</v>
      </c>
      <c r="G21">
        <v>2012</v>
      </c>
      <c r="H21" t="s">
        <v>137</v>
      </c>
      <c r="I21">
        <v>130058.91</v>
      </c>
      <c r="J21">
        <v>202921.89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>
      <c r="A22" t="s">
        <v>22</v>
      </c>
      <c r="B22" t="s">
        <v>23</v>
      </c>
      <c r="C22" t="s">
        <v>24</v>
      </c>
      <c r="D22" t="s">
        <v>25</v>
      </c>
      <c r="E22" t="s">
        <v>26</v>
      </c>
      <c r="F22">
        <v>20110331</v>
      </c>
      <c r="G22">
        <v>2011</v>
      </c>
      <c r="H22" t="s">
        <v>138</v>
      </c>
      <c r="I22">
        <v>0</v>
      </c>
      <c r="J22">
        <v>29890</v>
      </c>
      <c r="K22">
        <v>0</v>
      </c>
      <c r="L22">
        <v>0</v>
      </c>
      <c r="M22">
        <v>0</v>
      </c>
      <c r="N22">
        <v>25100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22</v>
      </c>
      <c r="B23" t="s">
        <v>23</v>
      </c>
      <c r="C23" t="s">
        <v>24</v>
      </c>
      <c r="D23" t="s">
        <v>25</v>
      </c>
      <c r="E23" t="s">
        <v>26</v>
      </c>
      <c r="F23">
        <v>20110630</v>
      </c>
      <c r="G23">
        <v>2011</v>
      </c>
      <c r="H23" t="s">
        <v>128</v>
      </c>
      <c r="I23">
        <v>0</v>
      </c>
      <c r="J23">
        <v>30670</v>
      </c>
      <c r="K23">
        <v>25</v>
      </c>
      <c r="L23">
        <v>0</v>
      </c>
      <c r="M23">
        <v>0</v>
      </c>
      <c r="N23">
        <v>0</v>
      </c>
      <c r="O23">
        <v>10000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>
      <c r="A24" t="s">
        <v>22</v>
      </c>
      <c r="B24" t="s">
        <v>23</v>
      </c>
      <c r="C24" t="s">
        <v>24</v>
      </c>
      <c r="D24" t="s">
        <v>25</v>
      </c>
      <c r="E24" t="s">
        <v>26</v>
      </c>
      <c r="F24">
        <v>20110930</v>
      </c>
      <c r="G24">
        <v>2011</v>
      </c>
      <c r="H24" t="s">
        <v>129</v>
      </c>
      <c r="I24">
        <v>0</v>
      </c>
      <c r="J24">
        <v>126521.74</v>
      </c>
      <c r="K24">
        <v>625</v>
      </c>
      <c r="L24">
        <v>0</v>
      </c>
      <c r="M24">
        <v>0</v>
      </c>
      <c r="N24">
        <v>0</v>
      </c>
      <c r="O24">
        <v>10000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>
      <c r="A25" t="s">
        <v>22</v>
      </c>
      <c r="B25" t="s">
        <v>23</v>
      </c>
      <c r="C25" t="s">
        <v>24</v>
      </c>
      <c r="D25" t="s">
        <v>25</v>
      </c>
      <c r="E25" t="s">
        <v>26</v>
      </c>
      <c r="F25">
        <v>20111231</v>
      </c>
      <c r="G25">
        <v>2011</v>
      </c>
      <c r="H25" t="s">
        <v>130</v>
      </c>
      <c r="I25">
        <v>0</v>
      </c>
      <c r="J25">
        <v>106359.06</v>
      </c>
      <c r="K25">
        <v>1472</v>
      </c>
      <c r="L25">
        <v>0</v>
      </c>
      <c r="M25">
        <v>0</v>
      </c>
      <c r="N25">
        <v>0</v>
      </c>
      <c r="O25">
        <v>4900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>
      <c r="A26" t="s">
        <v>22</v>
      </c>
      <c r="B26" t="s">
        <v>23</v>
      </c>
      <c r="C26" t="s">
        <v>24</v>
      </c>
      <c r="D26" t="s">
        <v>25</v>
      </c>
      <c r="E26" t="s">
        <v>26</v>
      </c>
      <c r="F26">
        <v>20120131</v>
      </c>
      <c r="G26">
        <v>2012</v>
      </c>
      <c r="H26" t="s">
        <v>131</v>
      </c>
      <c r="I26">
        <v>0</v>
      </c>
      <c r="J26">
        <v>48404.98</v>
      </c>
      <c r="K26">
        <v>490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>
      <c r="A27" t="s">
        <v>22</v>
      </c>
      <c r="B27" t="s">
        <v>23</v>
      </c>
      <c r="C27" t="s">
        <v>24</v>
      </c>
      <c r="D27" t="s">
        <v>25</v>
      </c>
      <c r="E27" t="s">
        <v>26</v>
      </c>
      <c r="F27">
        <v>20120229</v>
      </c>
      <c r="G27">
        <v>2012</v>
      </c>
      <c r="H27" t="s">
        <v>132</v>
      </c>
      <c r="I27">
        <v>100000</v>
      </c>
      <c r="J27">
        <v>16623.12</v>
      </c>
      <c r="K27">
        <v>830.12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>
      <c r="A28" t="s">
        <v>22</v>
      </c>
      <c r="B28" t="s">
        <v>23</v>
      </c>
      <c r="C28" t="s">
        <v>24</v>
      </c>
      <c r="D28" t="s">
        <v>25</v>
      </c>
      <c r="E28" t="s">
        <v>26</v>
      </c>
      <c r="F28">
        <v>20120331</v>
      </c>
      <c r="G28">
        <v>2012</v>
      </c>
      <c r="H28" t="s">
        <v>133</v>
      </c>
      <c r="I28">
        <v>185470.11</v>
      </c>
      <c r="J28">
        <v>9924.8799999999992</v>
      </c>
      <c r="K28">
        <v>540.24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>
      <c r="A29" t="s">
        <v>22</v>
      </c>
      <c r="B29" t="s">
        <v>23</v>
      </c>
      <c r="C29" t="s">
        <v>24</v>
      </c>
      <c r="D29" t="s">
        <v>25</v>
      </c>
      <c r="E29" t="s">
        <v>26</v>
      </c>
      <c r="F29">
        <v>20120430</v>
      </c>
      <c r="G29">
        <v>2012</v>
      </c>
      <c r="H29" t="s">
        <v>134</v>
      </c>
      <c r="I29">
        <v>0</v>
      </c>
      <c r="J29">
        <v>3496.12</v>
      </c>
      <c r="K29">
        <v>250</v>
      </c>
      <c r="L29">
        <v>0</v>
      </c>
      <c r="M29">
        <v>25000</v>
      </c>
      <c r="N29">
        <v>0</v>
      </c>
      <c r="O29">
        <v>0</v>
      </c>
      <c r="P29">
        <v>4900</v>
      </c>
      <c r="Q29">
        <v>0</v>
      </c>
      <c r="R29">
        <v>0</v>
      </c>
      <c r="S29">
        <v>0</v>
      </c>
      <c r="T29">
        <v>0</v>
      </c>
    </row>
    <row r="30" spans="1:20">
      <c r="A30" t="s">
        <v>22</v>
      </c>
      <c r="B30" t="s">
        <v>23</v>
      </c>
      <c r="C30" t="s">
        <v>24</v>
      </c>
      <c r="D30" t="s">
        <v>25</v>
      </c>
      <c r="E30" t="s">
        <v>26</v>
      </c>
      <c r="F30">
        <v>20120531</v>
      </c>
      <c r="G30">
        <v>2012</v>
      </c>
      <c r="H30" t="s">
        <v>135</v>
      </c>
      <c r="I30">
        <v>0</v>
      </c>
      <c r="J30">
        <v>2802</v>
      </c>
      <c r="K30">
        <v>550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>
      <c r="A31" t="s">
        <v>22</v>
      </c>
      <c r="B31" t="s">
        <v>23</v>
      </c>
      <c r="C31" t="s">
        <v>24</v>
      </c>
      <c r="D31" t="s">
        <v>25</v>
      </c>
      <c r="E31" t="s">
        <v>26</v>
      </c>
      <c r="F31">
        <v>20120630</v>
      </c>
      <c r="G31">
        <v>2012</v>
      </c>
      <c r="H31" t="s">
        <v>136</v>
      </c>
      <c r="I31">
        <v>0</v>
      </c>
      <c r="J31">
        <v>245</v>
      </c>
      <c r="K31">
        <v>630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>
      <c r="A32" t="s">
        <v>22</v>
      </c>
      <c r="B32" t="s">
        <v>23</v>
      </c>
      <c r="C32" t="s">
        <v>24</v>
      </c>
      <c r="D32" t="s">
        <v>25</v>
      </c>
      <c r="E32" t="s">
        <v>26</v>
      </c>
      <c r="F32">
        <v>20120731</v>
      </c>
      <c r="G32">
        <v>2012</v>
      </c>
      <c r="H32" t="s">
        <v>137</v>
      </c>
      <c r="I32">
        <v>66490.990000000005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>
        <v>20110630</v>
      </c>
      <c r="G33">
        <v>2011</v>
      </c>
      <c r="H33" t="s">
        <v>128</v>
      </c>
      <c r="I33">
        <v>0</v>
      </c>
      <c r="J33">
        <v>651812.23</v>
      </c>
      <c r="K33">
        <v>3200</v>
      </c>
      <c r="L33">
        <v>3500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897.12</v>
      </c>
    </row>
    <row r="34" spans="1:20">
      <c r="A34" t="s">
        <v>27</v>
      </c>
      <c r="B34" t="s">
        <v>28</v>
      </c>
      <c r="C34" t="s">
        <v>29</v>
      </c>
      <c r="D34" t="s">
        <v>32</v>
      </c>
      <c r="E34" t="s">
        <v>33</v>
      </c>
      <c r="F34">
        <v>20110630</v>
      </c>
      <c r="G34">
        <v>2011</v>
      </c>
      <c r="H34" t="s">
        <v>128</v>
      </c>
      <c r="I34">
        <v>0</v>
      </c>
      <c r="J34">
        <v>1639723.42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2000000</v>
      </c>
      <c r="T34">
        <v>0</v>
      </c>
    </row>
    <row r="35" spans="1:20">
      <c r="A35" t="s">
        <v>27</v>
      </c>
      <c r="B35" t="s">
        <v>28</v>
      </c>
      <c r="C35" t="s">
        <v>29</v>
      </c>
      <c r="D35" t="s">
        <v>32</v>
      </c>
      <c r="E35" t="s">
        <v>33</v>
      </c>
      <c r="F35">
        <v>20110930</v>
      </c>
      <c r="G35">
        <v>2011</v>
      </c>
      <c r="H35" t="s">
        <v>129</v>
      </c>
      <c r="I35">
        <v>0</v>
      </c>
      <c r="J35">
        <v>3907748.06</v>
      </c>
      <c r="K35">
        <v>1431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>
      <c r="A36" t="s">
        <v>27</v>
      </c>
      <c r="B36" t="s">
        <v>28</v>
      </c>
      <c r="C36" t="s">
        <v>29</v>
      </c>
      <c r="D36" t="s">
        <v>30</v>
      </c>
      <c r="E36" t="s">
        <v>31</v>
      </c>
      <c r="F36">
        <v>20110930</v>
      </c>
      <c r="G36">
        <v>2011</v>
      </c>
      <c r="H36" t="s">
        <v>129</v>
      </c>
      <c r="I36">
        <v>0</v>
      </c>
      <c r="J36">
        <v>194279.34</v>
      </c>
      <c r="K36">
        <v>0</v>
      </c>
      <c r="L36">
        <v>3060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251.66</v>
      </c>
    </row>
    <row r="37" spans="1:20">
      <c r="A37" t="s">
        <v>27</v>
      </c>
      <c r="B37" t="s">
        <v>28</v>
      </c>
      <c r="C37" t="s">
        <v>29</v>
      </c>
      <c r="D37" t="s">
        <v>30</v>
      </c>
      <c r="E37" t="s">
        <v>31</v>
      </c>
      <c r="F37">
        <v>20111231</v>
      </c>
      <c r="G37">
        <v>2011</v>
      </c>
      <c r="H37" t="s">
        <v>130</v>
      </c>
      <c r="I37">
        <v>0</v>
      </c>
      <c r="J37">
        <v>5700.59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212.55</v>
      </c>
    </row>
    <row r="38" spans="1:20">
      <c r="A38" t="s">
        <v>27</v>
      </c>
      <c r="B38" t="s">
        <v>28</v>
      </c>
      <c r="C38" t="s">
        <v>29</v>
      </c>
      <c r="D38" t="s">
        <v>32</v>
      </c>
      <c r="E38" t="s">
        <v>33</v>
      </c>
      <c r="F38">
        <v>20111231</v>
      </c>
      <c r="G38">
        <v>2011</v>
      </c>
      <c r="H38" t="s">
        <v>130</v>
      </c>
      <c r="I38">
        <v>0</v>
      </c>
      <c r="J38">
        <v>1698512.98</v>
      </c>
      <c r="K38">
        <v>8157</v>
      </c>
      <c r="L38">
        <v>7500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332</v>
      </c>
    </row>
    <row r="39" spans="1:20">
      <c r="A39" t="s">
        <v>27</v>
      </c>
      <c r="B39" t="s">
        <v>28</v>
      </c>
      <c r="C39" t="s">
        <v>29</v>
      </c>
      <c r="D39" t="s">
        <v>30</v>
      </c>
      <c r="E39" t="s">
        <v>31</v>
      </c>
      <c r="F39">
        <v>20120125</v>
      </c>
      <c r="G39">
        <v>2012</v>
      </c>
      <c r="H39" t="s">
        <v>138</v>
      </c>
      <c r="I39">
        <v>0</v>
      </c>
      <c r="J39">
        <v>3820.51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>
      <c r="A40" t="s">
        <v>27</v>
      </c>
      <c r="B40" t="s">
        <v>28</v>
      </c>
      <c r="C40" t="s">
        <v>29</v>
      </c>
      <c r="D40" t="s">
        <v>32</v>
      </c>
      <c r="E40" t="s">
        <v>33</v>
      </c>
      <c r="F40">
        <v>20120125</v>
      </c>
      <c r="G40">
        <v>2012</v>
      </c>
      <c r="H40" t="s">
        <v>131</v>
      </c>
      <c r="I40">
        <v>0</v>
      </c>
      <c r="J40">
        <v>150051.54</v>
      </c>
      <c r="K40">
        <v>1500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17390.53</v>
      </c>
    </row>
    <row r="41" spans="1:20">
      <c r="A41" t="s">
        <v>34</v>
      </c>
      <c r="B41" t="s">
        <v>35</v>
      </c>
      <c r="C41" t="s">
        <v>29</v>
      </c>
      <c r="D41" t="s">
        <v>36</v>
      </c>
      <c r="E41" t="s">
        <v>37</v>
      </c>
      <c r="F41">
        <v>20110630</v>
      </c>
      <c r="G41">
        <v>2011</v>
      </c>
      <c r="H41" t="s">
        <v>128</v>
      </c>
      <c r="I41">
        <v>0</v>
      </c>
      <c r="J41">
        <v>2058815</v>
      </c>
      <c r="K41">
        <v>250</v>
      </c>
      <c r="L41">
        <v>2600</v>
      </c>
      <c r="M41">
        <v>0</v>
      </c>
      <c r="N41">
        <v>0</v>
      </c>
      <c r="O41">
        <v>500000</v>
      </c>
      <c r="P41">
        <v>0</v>
      </c>
      <c r="Q41">
        <v>0</v>
      </c>
      <c r="R41">
        <v>0</v>
      </c>
      <c r="S41">
        <v>0</v>
      </c>
      <c r="T41">
        <v>7.0000000000000007E-2</v>
      </c>
    </row>
    <row r="42" spans="1:20">
      <c r="A42" t="s">
        <v>34</v>
      </c>
      <c r="B42" t="s">
        <v>35</v>
      </c>
      <c r="C42" t="s">
        <v>29</v>
      </c>
      <c r="D42" t="s">
        <v>36</v>
      </c>
      <c r="E42" t="s">
        <v>37</v>
      </c>
      <c r="F42">
        <v>20110930</v>
      </c>
      <c r="G42">
        <v>2011</v>
      </c>
      <c r="H42" t="s">
        <v>129</v>
      </c>
      <c r="I42">
        <v>0</v>
      </c>
      <c r="J42">
        <v>2617795.64</v>
      </c>
      <c r="K42">
        <v>20026</v>
      </c>
      <c r="L42">
        <v>2982.12</v>
      </c>
      <c r="M42">
        <v>0</v>
      </c>
      <c r="N42">
        <v>0</v>
      </c>
      <c r="O42">
        <v>175000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>
      <c r="A43" t="s">
        <v>34</v>
      </c>
      <c r="B43" t="s">
        <v>35</v>
      </c>
      <c r="C43" t="s">
        <v>29</v>
      </c>
      <c r="D43" t="s">
        <v>36</v>
      </c>
      <c r="E43" t="s">
        <v>37</v>
      </c>
      <c r="F43">
        <v>20111231</v>
      </c>
      <c r="G43">
        <v>2011</v>
      </c>
      <c r="H43" t="s">
        <v>130</v>
      </c>
      <c r="I43">
        <v>0</v>
      </c>
      <c r="J43">
        <v>11308896.49</v>
      </c>
      <c r="K43">
        <v>29530.9</v>
      </c>
      <c r="L43">
        <v>13250</v>
      </c>
      <c r="M43">
        <v>0</v>
      </c>
      <c r="N43">
        <v>0</v>
      </c>
      <c r="O43">
        <v>0</v>
      </c>
      <c r="P43">
        <v>100000</v>
      </c>
      <c r="Q43">
        <v>0</v>
      </c>
      <c r="R43">
        <v>0</v>
      </c>
      <c r="S43">
        <v>0</v>
      </c>
      <c r="T43">
        <v>0</v>
      </c>
    </row>
    <row r="44" spans="1:20">
      <c r="A44" t="s">
        <v>34</v>
      </c>
      <c r="B44" t="s">
        <v>35</v>
      </c>
      <c r="C44" t="s">
        <v>29</v>
      </c>
      <c r="D44" t="s">
        <v>36</v>
      </c>
      <c r="E44" t="s">
        <v>37</v>
      </c>
      <c r="F44">
        <v>20120331</v>
      </c>
      <c r="G44">
        <v>2012</v>
      </c>
      <c r="H44" t="s">
        <v>138</v>
      </c>
      <c r="I44">
        <v>0</v>
      </c>
      <c r="J44">
        <v>37431.269999999997</v>
      </c>
      <c r="K44">
        <v>1675</v>
      </c>
      <c r="L44">
        <v>500</v>
      </c>
      <c r="M44">
        <v>0</v>
      </c>
      <c r="N44">
        <v>0</v>
      </c>
      <c r="O44">
        <v>0</v>
      </c>
      <c r="P44">
        <v>300000</v>
      </c>
      <c r="Q44">
        <v>0</v>
      </c>
      <c r="R44">
        <v>0</v>
      </c>
      <c r="S44">
        <v>0</v>
      </c>
      <c r="T44">
        <v>500</v>
      </c>
    </row>
    <row r="45" spans="1:20">
      <c r="A45" t="s">
        <v>34</v>
      </c>
      <c r="B45" t="s">
        <v>35</v>
      </c>
      <c r="C45" t="s">
        <v>29</v>
      </c>
      <c r="D45" t="s">
        <v>36</v>
      </c>
      <c r="E45" t="s">
        <v>37</v>
      </c>
      <c r="F45">
        <v>20120630</v>
      </c>
      <c r="G45">
        <v>2012</v>
      </c>
      <c r="H45" t="s">
        <v>128</v>
      </c>
      <c r="I45">
        <v>0</v>
      </c>
      <c r="J45">
        <v>570.87</v>
      </c>
      <c r="K45">
        <v>31331.99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31312</v>
      </c>
    </row>
    <row r="46" spans="1:20">
      <c r="A46" t="s">
        <v>38</v>
      </c>
      <c r="B46" t="s">
        <v>39</v>
      </c>
      <c r="C46" t="s">
        <v>29</v>
      </c>
      <c r="D46" t="s">
        <v>40</v>
      </c>
      <c r="E46" t="s">
        <v>41</v>
      </c>
      <c r="F46">
        <v>20110630</v>
      </c>
      <c r="G46">
        <v>2011</v>
      </c>
      <c r="H46" t="s">
        <v>128</v>
      </c>
      <c r="I46">
        <v>0</v>
      </c>
      <c r="J46">
        <v>2075916.13</v>
      </c>
      <c r="K46">
        <v>7550</v>
      </c>
      <c r="L46">
        <v>27000</v>
      </c>
      <c r="M46">
        <v>500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>
      <c r="A47" t="s">
        <v>38</v>
      </c>
      <c r="B47" t="s">
        <v>39</v>
      </c>
      <c r="C47" t="s">
        <v>29</v>
      </c>
      <c r="D47" t="s">
        <v>40</v>
      </c>
      <c r="E47" t="s">
        <v>41</v>
      </c>
      <c r="F47">
        <v>20110930</v>
      </c>
      <c r="G47">
        <v>2011</v>
      </c>
      <c r="H47" t="s">
        <v>129</v>
      </c>
      <c r="I47">
        <v>0</v>
      </c>
      <c r="J47">
        <v>793864.2</v>
      </c>
      <c r="K47">
        <v>4875</v>
      </c>
      <c r="L47">
        <v>13500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598.25</v>
      </c>
    </row>
    <row r="48" spans="1:20">
      <c r="A48" t="s">
        <v>38</v>
      </c>
      <c r="B48" t="s">
        <v>39</v>
      </c>
      <c r="C48" t="s">
        <v>29</v>
      </c>
      <c r="D48" t="s">
        <v>40</v>
      </c>
      <c r="E48" t="s">
        <v>41</v>
      </c>
      <c r="F48">
        <v>20111231</v>
      </c>
      <c r="G48">
        <v>2011</v>
      </c>
      <c r="H48" t="s">
        <v>130</v>
      </c>
      <c r="I48">
        <v>0</v>
      </c>
      <c r="J48">
        <v>9746336.7200000007</v>
      </c>
      <c r="K48">
        <v>25725</v>
      </c>
      <c r="L48">
        <v>30000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>
      <c r="A49" t="s">
        <v>38</v>
      </c>
      <c r="B49" t="s">
        <v>39</v>
      </c>
      <c r="C49" t="s">
        <v>29</v>
      </c>
      <c r="D49" t="s">
        <v>40</v>
      </c>
      <c r="E49" t="s">
        <v>41</v>
      </c>
      <c r="F49">
        <v>20120131</v>
      </c>
      <c r="G49">
        <v>2012</v>
      </c>
      <c r="H49" t="s">
        <v>131</v>
      </c>
      <c r="I49">
        <v>0</v>
      </c>
      <c r="J49">
        <v>5517086.5199999996</v>
      </c>
      <c r="K49">
        <v>23515</v>
      </c>
      <c r="L49">
        <v>250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>
      <c r="A50" t="s">
        <v>38</v>
      </c>
      <c r="B50" t="s">
        <v>39</v>
      </c>
      <c r="C50" t="s">
        <v>29</v>
      </c>
      <c r="D50" t="s">
        <v>40</v>
      </c>
      <c r="E50" t="s">
        <v>41</v>
      </c>
      <c r="F50">
        <v>20120229</v>
      </c>
      <c r="G50">
        <v>2012</v>
      </c>
      <c r="H50" t="s">
        <v>132</v>
      </c>
      <c r="I50">
        <v>0</v>
      </c>
      <c r="J50">
        <v>2609320.44</v>
      </c>
      <c r="K50">
        <v>33615</v>
      </c>
      <c r="L50">
        <v>2045.06</v>
      </c>
      <c r="M50">
        <v>1000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>
      <c r="A51" t="s">
        <v>38</v>
      </c>
      <c r="B51" t="s">
        <v>39</v>
      </c>
      <c r="C51" t="s">
        <v>29</v>
      </c>
      <c r="D51" t="s">
        <v>40</v>
      </c>
      <c r="E51" t="s">
        <v>41</v>
      </c>
      <c r="F51">
        <v>20120331</v>
      </c>
      <c r="G51">
        <v>2012</v>
      </c>
      <c r="H51" t="s">
        <v>133</v>
      </c>
      <c r="I51">
        <v>0</v>
      </c>
      <c r="J51">
        <v>1676805.02</v>
      </c>
      <c r="K51">
        <v>15161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>
      <c r="A52" t="s">
        <v>38</v>
      </c>
      <c r="B52" t="s">
        <v>39</v>
      </c>
      <c r="C52" t="s">
        <v>29</v>
      </c>
      <c r="D52" t="s">
        <v>40</v>
      </c>
      <c r="E52" t="s">
        <v>41</v>
      </c>
      <c r="F52">
        <v>20120430</v>
      </c>
      <c r="G52">
        <v>2012</v>
      </c>
      <c r="H52" t="s">
        <v>134</v>
      </c>
      <c r="I52">
        <v>0</v>
      </c>
      <c r="J52">
        <v>638830.51</v>
      </c>
      <c r="K52">
        <v>13250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125000</v>
      </c>
    </row>
    <row r="53" spans="1:20">
      <c r="A53" t="s">
        <v>38</v>
      </c>
      <c r="B53" t="s">
        <v>39</v>
      </c>
      <c r="C53" t="s">
        <v>29</v>
      </c>
      <c r="D53" t="s">
        <v>40</v>
      </c>
      <c r="E53" t="s">
        <v>41</v>
      </c>
      <c r="F53">
        <v>20120531</v>
      </c>
      <c r="G53">
        <v>2012</v>
      </c>
      <c r="H53" t="s">
        <v>135</v>
      </c>
      <c r="I53">
        <v>0</v>
      </c>
      <c r="J53">
        <v>486139.76</v>
      </c>
      <c r="K53">
        <v>27718.81</v>
      </c>
      <c r="L53">
        <v>5778.39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700</v>
      </c>
    </row>
    <row r="54" spans="1:20">
      <c r="A54" t="s">
        <v>38</v>
      </c>
      <c r="B54" t="s">
        <v>39</v>
      </c>
      <c r="C54" t="s">
        <v>29</v>
      </c>
      <c r="D54" t="s">
        <v>40</v>
      </c>
      <c r="E54" t="s">
        <v>41</v>
      </c>
      <c r="F54">
        <v>20120630</v>
      </c>
      <c r="G54">
        <v>2012</v>
      </c>
      <c r="H54" t="s">
        <v>136</v>
      </c>
      <c r="I54">
        <v>0</v>
      </c>
      <c r="J54">
        <v>131731.6</v>
      </c>
      <c r="K54">
        <v>503288.6</v>
      </c>
      <c r="L54">
        <v>500</v>
      </c>
      <c r="M54">
        <v>5250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43972.13</v>
      </c>
    </row>
    <row r="55" spans="1:20">
      <c r="A55" t="s">
        <v>42</v>
      </c>
      <c r="B55" t="s">
        <v>43</v>
      </c>
      <c r="C55" t="s">
        <v>29</v>
      </c>
      <c r="D55" t="s">
        <v>44</v>
      </c>
      <c r="E55" t="s">
        <v>45</v>
      </c>
      <c r="F55">
        <v>20110930</v>
      </c>
      <c r="G55">
        <v>2011</v>
      </c>
      <c r="H55" t="s">
        <v>129</v>
      </c>
      <c r="I55">
        <v>0</v>
      </c>
      <c r="J55">
        <v>2218150.5</v>
      </c>
      <c r="K55">
        <v>0</v>
      </c>
      <c r="L55">
        <v>22482.12</v>
      </c>
      <c r="M55">
        <v>0</v>
      </c>
      <c r="N55">
        <v>0</v>
      </c>
      <c r="O55">
        <v>2249481.0499999998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>
      <c r="A56" t="s">
        <v>42</v>
      </c>
      <c r="B56" t="s">
        <v>43</v>
      </c>
      <c r="C56" t="s">
        <v>29</v>
      </c>
      <c r="D56" t="s">
        <v>44</v>
      </c>
      <c r="E56" t="s">
        <v>45</v>
      </c>
      <c r="F56">
        <v>20111231</v>
      </c>
      <c r="G56">
        <v>2011</v>
      </c>
      <c r="H56" t="s">
        <v>130</v>
      </c>
      <c r="I56">
        <v>0</v>
      </c>
      <c r="J56">
        <v>1097515.1599999999</v>
      </c>
      <c r="K56">
        <v>7720</v>
      </c>
      <c r="L56">
        <v>3000</v>
      </c>
      <c r="M56">
        <v>500</v>
      </c>
      <c r="N56">
        <v>0</v>
      </c>
      <c r="O56">
        <v>300000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>
      <c r="A57" t="s">
        <v>42</v>
      </c>
      <c r="B57" t="s">
        <v>43</v>
      </c>
      <c r="C57" t="s">
        <v>29</v>
      </c>
      <c r="D57" t="s">
        <v>44</v>
      </c>
      <c r="E57" t="s">
        <v>45</v>
      </c>
      <c r="F57">
        <v>20120131</v>
      </c>
      <c r="G57">
        <v>2012</v>
      </c>
      <c r="H57" t="s">
        <v>131</v>
      </c>
      <c r="I57">
        <v>0</v>
      </c>
      <c r="J57">
        <v>400776.06</v>
      </c>
      <c r="K57">
        <v>1500</v>
      </c>
      <c r="L57">
        <v>0</v>
      </c>
      <c r="M57">
        <v>0</v>
      </c>
      <c r="N57">
        <v>0</v>
      </c>
      <c r="O57">
        <v>50000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>
      <c r="A58" t="s">
        <v>42</v>
      </c>
      <c r="B58" t="s">
        <v>43</v>
      </c>
      <c r="C58" t="s">
        <v>29</v>
      </c>
      <c r="D58" t="s">
        <v>44</v>
      </c>
      <c r="E58" t="s">
        <v>45</v>
      </c>
      <c r="F58">
        <v>20120331</v>
      </c>
      <c r="G58">
        <v>2012</v>
      </c>
      <c r="H58" t="s">
        <v>138</v>
      </c>
      <c r="I58">
        <v>0</v>
      </c>
      <c r="J58">
        <v>3867.5</v>
      </c>
      <c r="K58">
        <v>1025</v>
      </c>
      <c r="L58">
        <v>0</v>
      </c>
      <c r="M58">
        <v>0</v>
      </c>
      <c r="N58">
        <v>0</v>
      </c>
      <c r="O58">
        <v>1500000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>
      <c r="A59" t="s">
        <v>42</v>
      </c>
      <c r="B59" t="s">
        <v>43</v>
      </c>
      <c r="C59" t="s">
        <v>29</v>
      </c>
      <c r="D59" t="s">
        <v>44</v>
      </c>
      <c r="E59" t="s">
        <v>45</v>
      </c>
      <c r="F59">
        <v>20120630</v>
      </c>
      <c r="G59">
        <v>2012</v>
      </c>
      <c r="H59" t="s">
        <v>128</v>
      </c>
      <c r="I59">
        <v>0</v>
      </c>
      <c r="J59">
        <v>161.5</v>
      </c>
      <c r="K59">
        <v>67800.5</v>
      </c>
      <c r="L59">
        <v>0</v>
      </c>
      <c r="M59">
        <v>0</v>
      </c>
      <c r="N59">
        <v>0</v>
      </c>
      <c r="O59">
        <v>1040000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>
      <c r="A60" t="s">
        <v>46</v>
      </c>
      <c r="B60" t="s">
        <v>47</v>
      </c>
      <c r="C60" t="s">
        <v>29</v>
      </c>
      <c r="D60" t="s">
        <v>48</v>
      </c>
      <c r="E60" t="s">
        <v>49</v>
      </c>
      <c r="F60">
        <v>20110930</v>
      </c>
      <c r="G60">
        <v>2011</v>
      </c>
      <c r="H60" t="s">
        <v>129</v>
      </c>
      <c r="I60">
        <v>0</v>
      </c>
      <c r="J60">
        <v>78577</v>
      </c>
      <c r="K60">
        <v>0</v>
      </c>
      <c r="L60">
        <v>250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468561.35</v>
      </c>
      <c r="T60">
        <v>0.54</v>
      </c>
    </row>
    <row r="61" spans="1:20">
      <c r="A61" t="s">
        <v>46</v>
      </c>
      <c r="B61" t="s">
        <v>47</v>
      </c>
      <c r="C61" t="s">
        <v>29</v>
      </c>
      <c r="D61" t="s">
        <v>48</v>
      </c>
      <c r="E61" t="s">
        <v>49</v>
      </c>
      <c r="F61">
        <v>20111231</v>
      </c>
      <c r="G61">
        <v>2011</v>
      </c>
      <c r="H61" t="s">
        <v>130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>
      <c r="A62" t="s">
        <v>46</v>
      </c>
      <c r="B62" t="s">
        <v>47</v>
      </c>
      <c r="C62" t="s">
        <v>29</v>
      </c>
      <c r="D62" t="s">
        <v>48</v>
      </c>
      <c r="E62" t="s">
        <v>49</v>
      </c>
      <c r="F62">
        <v>20120331</v>
      </c>
      <c r="G62">
        <v>2012</v>
      </c>
      <c r="H62" t="s">
        <v>138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>
      <c r="A63" t="s">
        <v>46</v>
      </c>
      <c r="B63" t="s">
        <v>47</v>
      </c>
      <c r="C63" t="s">
        <v>29</v>
      </c>
      <c r="D63" t="s">
        <v>48</v>
      </c>
      <c r="E63" t="s">
        <v>49</v>
      </c>
      <c r="F63">
        <v>20120630</v>
      </c>
      <c r="G63">
        <v>2012</v>
      </c>
      <c r="H63" t="s">
        <v>128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>
      <c r="A64" t="s">
        <v>50</v>
      </c>
      <c r="B64" t="s">
        <v>51</v>
      </c>
      <c r="C64" t="s">
        <v>29</v>
      </c>
      <c r="D64" t="s">
        <v>52</v>
      </c>
      <c r="E64" t="s">
        <v>53</v>
      </c>
      <c r="F64">
        <v>20110630</v>
      </c>
      <c r="G64">
        <v>2011</v>
      </c>
      <c r="H64" t="s">
        <v>128</v>
      </c>
      <c r="I64">
        <v>0</v>
      </c>
      <c r="J64">
        <v>4536851.1399999997</v>
      </c>
      <c r="K64">
        <v>4770.46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500</v>
      </c>
      <c r="T64">
        <v>0</v>
      </c>
    </row>
    <row r="65" spans="1:20">
      <c r="A65" t="s">
        <v>50</v>
      </c>
      <c r="B65" t="s">
        <v>51</v>
      </c>
      <c r="C65" t="s">
        <v>29</v>
      </c>
      <c r="D65" t="s">
        <v>52</v>
      </c>
      <c r="E65" t="s">
        <v>53</v>
      </c>
      <c r="F65">
        <v>20110930</v>
      </c>
      <c r="G65">
        <v>2011</v>
      </c>
      <c r="H65" t="s">
        <v>129</v>
      </c>
      <c r="I65">
        <v>0</v>
      </c>
      <c r="J65">
        <v>7672989.5499999998</v>
      </c>
      <c r="K65">
        <v>62138.98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500000</v>
      </c>
      <c r="T65">
        <v>105.48</v>
      </c>
    </row>
    <row r="66" spans="1:20">
      <c r="A66" t="s">
        <v>50</v>
      </c>
      <c r="B66" t="s">
        <v>51</v>
      </c>
      <c r="C66" t="s">
        <v>29</v>
      </c>
      <c r="D66" t="s">
        <v>52</v>
      </c>
      <c r="E66" t="s">
        <v>53</v>
      </c>
      <c r="F66">
        <v>20111231</v>
      </c>
      <c r="G66">
        <v>2011</v>
      </c>
      <c r="H66" t="s">
        <v>130</v>
      </c>
      <c r="I66">
        <v>0</v>
      </c>
      <c r="J66">
        <v>13317325.33</v>
      </c>
      <c r="K66">
        <v>39132.879999999997</v>
      </c>
      <c r="L66">
        <v>145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500000</v>
      </c>
      <c r="T66">
        <v>1793.16</v>
      </c>
    </row>
    <row r="67" spans="1:20">
      <c r="A67" t="s">
        <v>50</v>
      </c>
      <c r="B67" t="s">
        <v>51</v>
      </c>
      <c r="C67" t="s">
        <v>29</v>
      </c>
      <c r="D67" t="s">
        <v>52</v>
      </c>
      <c r="E67" t="s">
        <v>53</v>
      </c>
      <c r="F67">
        <v>20120131</v>
      </c>
      <c r="G67">
        <v>2012</v>
      </c>
      <c r="H67" t="s">
        <v>131</v>
      </c>
      <c r="I67">
        <v>0</v>
      </c>
      <c r="J67">
        <v>4474306.6500000004</v>
      </c>
      <c r="K67">
        <v>7817.02</v>
      </c>
      <c r="L67">
        <v>2525.2600000000002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369.18</v>
      </c>
    </row>
    <row r="68" spans="1:20">
      <c r="A68" t="s">
        <v>50</v>
      </c>
      <c r="B68" t="s">
        <v>51</v>
      </c>
      <c r="C68" t="s">
        <v>29</v>
      </c>
      <c r="D68" t="s">
        <v>52</v>
      </c>
      <c r="E68" t="s">
        <v>53</v>
      </c>
      <c r="F68">
        <v>20120229</v>
      </c>
      <c r="G68">
        <v>2012</v>
      </c>
      <c r="H68" t="s">
        <v>132</v>
      </c>
      <c r="I68">
        <v>0</v>
      </c>
      <c r="J68">
        <v>3270918.79</v>
      </c>
      <c r="K68">
        <v>5415.04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395.55</v>
      </c>
    </row>
    <row r="69" spans="1:20">
      <c r="A69" t="s">
        <v>50</v>
      </c>
      <c r="B69" t="s">
        <v>51</v>
      </c>
      <c r="C69" t="s">
        <v>29</v>
      </c>
      <c r="D69" t="s">
        <v>52</v>
      </c>
      <c r="E69" t="s">
        <v>53</v>
      </c>
      <c r="F69">
        <v>20120331</v>
      </c>
      <c r="G69">
        <v>2012</v>
      </c>
      <c r="H69" t="s">
        <v>133</v>
      </c>
      <c r="I69">
        <v>0</v>
      </c>
      <c r="J69">
        <v>2630176.9300000002</v>
      </c>
      <c r="K69">
        <v>37859.379999999997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436.3</v>
      </c>
    </row>
    <row r="70" spans="1:20">
      <c r="A70" t="s">
        <v>50</v>
      </c>
      <c r="B70" t="s">
        <v>51</v>
      </c>
      <c r="C70" t="s">
        <v>29</v>
      </c>
      <c r="D70" t="s">
        <v>52</v>
      </c>
      <c r="E70" t="s">
        <v>53</v>
      </c>
      <c r="F70">
        <v>20120430</v>
      </c>
      <c r="G70">
        <v>2012</v>
      </c>
      <c r="H70" t="s">
        <v>134</v>
      </c>
      <c r="I70">
        <v>0</v>
      </c>
      <c r="J70">
        <v>2044956.55</v>
      </c>
      <c r="K70">
        <v>63804.21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345.2</v>
      </c>
    </row>
    <row r="71" spans="1:20">
      <c r="A71" t="s">
        <v>50</v>
      </c>
      <c r="B71" t="s">
        <v>51</v>
      </c>
      <c r="C71" t="s">
        <v>29</v>
      </c>
      <c r="D71" t="s">
        <v>52</v>
      </c>
      <c r="E71" t="s">
        <v>53</v>
      </c>
      <c r="F71">
        <v>20120531</v>
      </c>
      <c r="G71">
        <v>2012</v>
      </c>
      <c r="H71" t="s">
        <v>135</v>
      </c>
      <c r="I71">
        <v>0</v>
      </c>
      <c r="J71">
        <v>1785575.56</v>
      </c>
      <c r="K71">
        <v>1808.5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431.5</v>
      </c>
    </row>
    <row r="72" spans="1:20">
      <c r="A72" t="s">
        <v>50</v>
      </c>
      <c r="B72" t="s">
        <v>51</v>
      </c>
      <c r="C72" t="s">
        <v>29</v>
      </c>
      <c r="D72" t="s">
        <v>52</v>
      </c>
      <c r="E72" t="s">
        <v>53</v>
      </c>
      <c r="F72">
        <v>20120630</v>
      </c>
      <c r="G72">
        <v>2012</v>
      </c>
      <c r="H72" t="s">
        <v>136</v>
      </c>
      <c r="I72">
        <v>0</v>
      </c>
      <c r="J72">
        <v>39151.919999999998</v>
      </c>
      <c r="K72">
        <v>3097.37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345.2</v>
      </c>
    </row>
    <row r="73" spans="1:20">
      <c r="A73" t="s">
        <v>50</v>
      </c>
      <c r="B73" t="s">
        <v>51</v>
      </c>
      <c r="C73" t="s">
        <v>29</v>
      </c>
      <c r="D73" t="s">
        <v>52</v>
      </c>
      <c r="E73" t="s">
        <v>53</v>
      </c>
      <c r="F73">
        <v>20120731</v>
      </c>
      <c r="G73">
        <v>2012</v>
      </c>
      <c r="H73" t="s">
        <v>137</v>
      </c>
      <c r="I73">
        <v>0</v>
      </c>
      <c r="J73">
        <v>52100.14</v>
      </c>
      <c r="K73">
        <v>16671.900000000001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388.35</v>
      </c>
    </row>
    <row r="74" spans="1:20">
      <c r="A74" t="s">
        <v>54</v>
      </c>
      <c r="B74" t="s">
        <v>55</v>
      </c>
      <c r="C74" t="s">
        <v>29</v>
      </c>
      <c r="D74" t="s">
        <v>56</v>
      </c>
      <c r="E74" t="s">
        <v>57</v>
      </c>
      <c r="F74">
        <v>20110331</v>
      </c>
      <c r="G74">
        <v>2011</v>
      </c>
      <c r="H74" t="s">
        <v>138</v>
      </c>
      <c r="I74">
        <v>0</v>
      </c>
      <c r="J74">
        <v>159997.75</v>
      </c>
      <c r="K74">
        <v>0</v>
      </c>
      <c r="L74">
        <v>68.16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>
      <c r="A75" t="s">
        <v>54</v>
      </c>
      <c r="B75" t="s">
        <v>55</v>
      </c>
      <c r="C75" t="s">
        <v>29</v>
      </c>
      <c r="D75" t="s">
        <v>56</v>
      </c>
      <c r="E75" t="s">
        <v>57</v>
      </c>
      <c r="F75">
        <v>20110630</v>
      </c>
      <c r="G75">
        <v>2011</v>
      </c>
      <c r="H75" t="s">
        <v>128</v>
      </c>
      <c r="I75">
        <v>0</v>
      </c>
      <c r="J75">
        <v>4265840.67</v>
      </c>
      <c r="K75">
        <v>11964</v>
      </c>
      <c r="L75">
        <v>59497.99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232.46</v>
      </c>
    </row>
    <row r="76" spans="1:20">
      <c r="A76" t="s">
        <v>54</v>
      </c>
      <c r="B76" t="s">
        <v>55</v>
      </c>
      <c r="C76" t="s">
        <v>29</v>
      </c>
      <c r="D76" t="s">
        <v>56</v>
      </c>
      <c r="E76" t="s">
        <v>57</v>
      </c>
      <c r="F76">
        <v>20110930</v>
      </c>
      <c r="G76">
        <v>2011</v>
      </c>
      <c r="H76" t="s">
        <v>129</v>
      </c>
      <c r="I76">
        <v>0</v>
      </c>
      <c r="J76">
        <v>856063.32</v>
      </c>
      <c r="K76">
        <v>736050.28</v>
      </c>
      <c r="L76">
        <v>73250</v>
      </c>
      <c r="M76">
        <v>8000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41699.64</v>
      </c>
    </row>
    <row r="77" spans="1:20">
      <c r="A77" t="s">
        <v>54</v>
      </c>
      <c r="B77" t="s">
        <v>55</v>
      </c>
      <c r="C77" t="s">
        <v>29</v>
      </c>
      <c r="D77" t="s">
        <v>56</v>
      </c>
      <c r="E77" t="s">
        <v>57</v>
      </c>
      <c r="F77">
        <v>20111231</v>
      </c>
      <c r="G77">
        <v>2011</v>
      </c>
      <c r="H77" t="s">
        <v>130</v>
      </c>
      <c r="I77">
        <v>0</v>
      </c>
      <c r="J77">
        <v>333500</v>
      </c>
      <c r="K77">
        <v>13450</v>
      </c>
      <c r="L77">
        <v>4500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53439.53</v>
      </c>
    </row>
    <row r="78" spans="1:20">
      <c r="A78" t="s">
        <v>54</v>
      </c>
      <c r="B78" t="s">
        <v>55</v>
      </c>
      <c r="C78" t="s">
        <v>29</v>
      </c>
      <c r="D78" t="s">
        <v>56</v>
      </c>
      <c r="E78" t="s">
        <v>57</v>
      </c>
      <c r="F78">
        <v>20120131</v>
      </c>
      <c r="G78">
        <v>2012</v>
      </c>
      <c r="H78" t="s">
        <v>131</v>
      </c>
      <c r="I78">
        <v>0</v>
      </c>
      <c r="J78">
        <v>36189.910000000003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4181.12</v>
      </c>
    </row>
    <row r="79" spans="1:20">
      <c r="A79" t="s">
        <v>54</v>
      </c>
      <c r="B79" t="s">
        <v>55</v>
      </c>
      <c r="C79" t="s">
        <v>29</v>
      </c>
      <c r="D79" t="s">
        <v>56</v>
      </c>
      <c r="E79" t="s">
        <v>57</v>
      </c>
      <c r="F79">
        <v>20120229</v>
      </c>
      <c r="G79">
        <v>2012</v>
      </c>
      <c r="H79" t="s">
        <v>132</v>
      </c>
      <c r="I79">
        <v>0</v>
      </c>
      <c r="J79">
        <v>11120.15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4959.25</v>
      </c>
    </row>
    <row r="80" spans="1:20">
      <c r="A80" t="s">
        <v>54</v>
      </c>
      <c r="B80" t="s">
        <v>55</v>
      </c>
      <c r="C80" t="s">
        <v>29</v>
      </c>
      <c r="D80" t="s">
        <v>56</v>
      </c>
      <c r="E80" t="s">
        <v>57</v>
      </c>
      <c r="F80">
        <v>20120331</v>
      </c>
      <c r="G80">
        <v>2012</v>
      </c>
      <c r="H80" t="s">
        <v>139</v>
      </c>
      <c r="I80">
        <v>0</v>
      </c>
      <c r="J80">
        <v>12700</v>
      </c>
      <c r="K80">
        <v>2500</v>
      </c>
      <c r="L80">
        <v>4500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1341.83</v>
      </c>
    </row>
    <row r="81" spans="1:20">
      <c r="A81" t="s">
        <v>58</v>
      </c>
      <c r="B81" t="s">
        <v>59</v>
      </c>
      <c r="C81" t="s">
        <v>29</v>
      </c>
      <c r="D81" t="s">
        <v>60</v>
      </c>
      <c r="E81" t="s">
        <v>61</v>
      </c>
      <c r="F81">
        <v>20110930</v>
      </c>
      <c r="G81">
        <v>2011</v>
      </c>
      <c r="H81" t="s">
        <v>129</v>
      </c>
      <c r="I81">
        <v>0</v>
      </c>
      <c r="J81">
        <v>17009441.239999998</v>
      </c>
      <c r="K81">
        <v>21850</v>
      </c>
      <c r="L81">
        <v>182498</v>
      </c>
      <c r="M81">
        <v>1500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>
      <c r="A82" t="s">
        <v>58</v>
      </c>
      <c r="B82" t="s">
        <v>59</v>
      </c>
      <c r="C82" t="s">
        <v>29</v>
      </c>
      <c r="D82" t="s">
        <v>60</v>
      </c>
      <c r="E82" t="s">
        <v>61</v>
      </c>
      <c r="F82">
        <v>20111231</v>
      </c>
      <c r="G82">
        <v>2011</v>
      </c>
      <c r="H82" t="s">
        <v>130</v>
      </c>
      <c r="I82">
        <v>0</v>
      </c>
      <c r="J82">
        <v>2805539.49</v>
      </c>
      <c r="K82">
        <v>272295</v>
      </c>
      <c r="L82">
        <v>74802.13</v>
      </c>
      <c r="M82">
        <v>1500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>
      <c r="A83" t="s">
        <v>58</v>
      </c>
      <c r="B83" t="s">
        <v>59</v>
      </c>
      <c r="C83" t="s">
        <v>29</v>
      </c>
      <c r="D83" t="s">
        <v>60</v>
      </c>
      <c r="E83" t="s">
        <v>61</v>
      </c>
      <c r="F83">
        <v>20120131</v>
      </c>
      <c r="G83">
        <v>2012</v>
      </c>
      <c r="H83" t="s">
        <v>131</v>
      </c>
      <c r="I83">
        <v>0</v>
      </c>
      <c r="J83">
        <v>234630.55</v>
      </c>
      <c r="K83">
        <v>5750</v>
      </c>
      <c r="L83">
        <v>3828.5</v>
      </c>
      <c r="M83">
        <v>249.12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>
      <c r="A84" t="s">
        <v>58</v>
      </c>
      <c r="B84" t="s">
        <v>59</v>
      </c>
      <c r="C84" t="s">
        <v>29</v>
      </c>
      <c r="D84" t="s">
        <v>60</v>
      </c>
      <c r="E84" t="s">
        <v>61</v>
      </c>
      <c r="F84">
        <v>20120229</v>
      </c>
      <c r="G84">
        <v>2012</v>
      </c>
      <c r="H84" t="s">
        <v>132</v>
      </c>
      <c r="I84">
        <v>0</v>
      </c>
      <c r="J84">
        <v>-1575</v>
      </c>
      <c r="K84">
        <v>114331</v>
      </c>
      <c r="L84">
        <v>0</v>
      </c>
      <c r="M84">
        <v>2500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>
      <c r="A85" t="s">
        <v>58</v>
      </c>
      <c r="B85" t="s">
        <v>59</v>
      </c>
      <c r="C85" t="s">
        <v>29</v>
      </c>
      <c r="D85" t="s">
        <v>60</v>
      </c>
      <c r="E85" t="s">
        <v>61</v>
      </c>
      <c r="F85">
        <v>20120331</v>
      </c>
      <c r="G85">
        <v>2012</v>
      </c>
      <c r="H85" t="s">
        <v>133</v>
      </c>
      <c r="I85">
        <v>0</v>
      </c>
      <c r="J85">
        <v>-300</v>
      </c>
      <c r="K85">
        <v>124250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1895</v>
      </c>
    </row>
    <row r="86" spans="1:20">
      <c r="A86" t="s">
        <v>58</v>
      </c>
      <c r="B86" t="s">
        <v>59</v>
      </c>
      <c r="C86" t="s">
        <v>29</v>
      </c>
      <c r="D86" t="s">
        <v>60</v>
      </c>
      <c r="E86" t="s">
        <v>61</v>
      </c>
      <c r="F86">
        <v>20120430</v>
      </c>
      <c r="G86">
        <v>2012</v>
      </c>
      <c r="H86" t="s">
        <v>134</v>
      </c>
      <c r="I86">
        <v>0</v>
      </c>
      <c r="J86">
        <v>0</v>
      </c>
      <c r="K86">
        <v>65825</v>
      </c>
      <c r="L86">
        <v>0</v>
      </c>
      <c r="M86">
        <v>2500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6575.81</v>
      </c>
    </row>
    <row r="87" spans="1:20">
      <c r="A87" t="s">
        <v>58</v>
      </c>
      <c r="B87" t="s">
        <v>59</v>
      </c>
      <c r="C87" t="s">
        <v>29</v>
      </c>
      <c r="D87" t="s">
        <v>60</v>
      </c>
      <c r="E87" t="s">
        <v>61</v>
      </c>
      <c r="F87">
        <v>20120630</v>
      </c>
      <c r="G87">
        <v>2012</v>
      </c>
      <c r="H87" t="s">
        <v>128</v>
      </c>
      <c r="I87">
        <v>0</v>
      </c>
      <c r="J87">
        <v>0</v>
      </c>
      <c r="K87">
        <v>5000</v>
      </c>
      <c r="L87">
        <v>0</v>
      </c>
      <c r="M87">
        <v>2500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7958.48</v>
      </c>
    </row>
    <row r="88" spans="1:20">
      <c r="A88" t="s">
        <v>62</v>
      </c>
      <c r="B88" t="s">
        <v>63</v>
      </c>
      <c r="C88" t="s">
        <v>29</v>
      </c>
      <c r="D88" t="s">
        <v>64</v>
      </c>
      <c r="E88" t="s">
        <v>65</v>
      </c>
      <c r="F88">
        <v>20110630</v>
      </c>
      <c r="G88">
        <v>2011</v>
      </c>
      <c r="H88" t="s">
        <v>128</v>
      </c>
      <c r="I88">
        <v>0</v>
      </c>
      <c r="J88">
        <v>18234222.870000001</v>
      </c>
      <c r="K88">
        <v>39000</v>
      </c>
      <c r="L88">
        <v>91500</v>
      </c>
      <c r="M88">
        <v>2500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>
      <c r="A89" t="s">
        <v>62</v>
      </c>
      <c r="B89" t="s">
        <v>63</v>
      </c>
      <c r="C89" t="s">
        <v>29</v>
      </c>
      <c r="D89" t="s">
        <v>64</v>
      </c>
      <c r="E89" t="s">
        <v>65</v>
      </c>
      <c r="F89">
        <v>20110930</v>
      </c>
      <c r="G89">
        <v>2011</v>
      </c>
      <c r="H89" t="s">
        <v>129</v>
      </c>
      <c r="I89">
        <v>0</v>
      </c>
      <c r="J89">
        <v>14068466.51</v>
      </c>
      <c r="K89">
        <v>228601.47</v>
      </c>
      <c r="L89">
        <v>88301.13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>
      <c r="A90" t="s">
        <v>62</v>
      </c>
      <c r="B90" t="s">
        <v>63</v>
      </c>
      <c r="C90" t="s">
        <v>29</v>
      </c>
      <c r="D90" t="s">
        <v>64</v>
      </c>
      <c r="E90" t="s">
        <v>65</v>
      </c>
      <c r="F90">
        <v>20111231</v>
      </c>
      <c r="G90">
        <v>2011</v>
      </c>
      <c r="H90" t="s">
        <v>130</v>
      </c>
      <c r="I90">
        <v>0</v>
      </c>
      <c r="J90">
        <v>24048673.199999999</v>
      </c>
      <c r="K90">
        <v>363151.14</v>
      </c>
      <c r="L90">
        <v>175196.98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>
      <c r="A91" t="s">
        <v>62</v>
      </c>
      <c r="B91" t="s">
        <v>63</v>
      </c>
      <c r="C91" t="s">
        <v>29</v>
      </c>
      <c r="D91" t="s">
        <v>64</v>
      </c>
      <c r="E91" t="s">
        <v>65</v>
      </c>
      <c r="F91">
        <v>20120131</v>
      </c>
      <c r="G91">
        <v>2012</v>
      </c>
      <c r="H91" t="s">
        <v>131</v>
      </c>
      <c r="I91">
        <v>0</v>
      </c>
      <c r="J91">
        <v>6421460.29</v>
      </c>
      <c r="K91">
        <v>200103.81</v>
      </c>
      <c r="L91">
        <v>19932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>
      <c r="A92" t="s">
        <v>62</v>
      </c>
      <c r="B92" t="s">
        <v>63</v>
      </c>
      <c r="C92" t="s">
        <v>29</v>
      </c>
      <c r="D92" t="s">
        <v>64</v>
      </c>
      <c r="E92" t="s">
        <v>65</v>
      </c>
      <c r="F92">
        <v>20120229</v>
      </c>
      <c r="G92">
        <v>2012</v>
      </c>
      <c r="H92" t="s">
        <v>132</v>
      </c>
      <c r="I92">
        <v>0</v>
      </c>
      <c r="J92">
        <v>11410593.43</v>
      </c>
      <c r="K92">
        <v>207603.17</v>
      </c>
      <c r="L92">
        <v>143920.82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>
      <c r="A93" t="s">
        <v>62</v>
      </c>
      <c r="B93" t="s">
        <v>63</v>
      </c>
      <c r="C93" t="s">
        <v>29</v>
      </c>
      <c r="D93" t="s">
        <v>64</v>
      </c>
      <c r="E93" t="s">
        <v>65</v>
      </c>
      <c r="F93">
        <v>20120331</v>
      </c>
      <c r="G93">
        <v>2012</v>
      </c>
      <c r="H93" t="s">
        <v>133</v>
      </c>
      <c r="I93">
        <v>0</v>
      </c>
      <c r="J93">
        <v>12592728.27</v>
      </c>
      <c r="K93">
        <v>118157.98</v>
      </c>
      <c r="L93">
        <v>104602.02</v>
      </c>
      <c r="M93">
        <v>1500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>
      <c r="A94" t="s">
        <v>62</v>
      </c>
      <c r="B94" t="s">
        <v>63</v>
      </c>
      <c r="C94" t="s">
        <v>29</v>
      </c>
      <c r="D94" t="s">
        <v>64</v>
      </c>
      <c r="E94" t="s">
        <v>65</v>
      </c>
      <c r="F94">
        <v>20120430</v>
      </c>
      <c r="G94">
        <v>2012</v>
      </c>
      <c r="H94" t="s">
        <v>134</v>
      </c>
      <c r="I94">
        <v>0</v>
      </c>
      <c r="J94">
        <v>11394395.029999999</v>
      </c>
      <c r="K94">
        <v>116789.37</v>
      </c>
      <c r="L94">
        <v>54850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>
      <c r="A95" t="s">
        <v>62</v>
      </c>
      <c r="B95" t="s">
        <v>63</v>
      </c>
      <c r="C95" t="s">
        <v>29</v>
      </c>
      <c r="D95" t="s">
        <v>64</v>
      </c>
      <c r="E95" t="s">
        <v>65</v>
      </c>
      <c r="F95">
        <v>20120531</v>
      </c>
      <c r="G95">
        <v>2012</v>
      </c>
      <c r="H95" t="s">
        <v>135</v>
      </c>
      <c r="I95">
        <v>0</v>
      </c>
      <c r="J95">
        <v>15909800.789999999</v>
      </c>
      <c r="K95">
        <v>63250.18</v>
      </c>
      <c r="L95">
        <v>92250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7120489.5199999996</v>
      </c>
      <c r="T95">
        <v>0</v>
      </c>
    </row>
    <row r="96" spans="1:20">
      <c r="A96" t="s">
        <v>62</v>
      </c>
      <c r="B96" t="s">
        <v>63</v>
      </c>
      <c r="C96" t="s">
        <v>29</v>
      </c>
      <c r="D96" t="s">
        <v>64</v>
      </c>
      <c r="E96" t="s">
        <v>65</v>
      </c>
      <c r="F96">
        <v>20120630</v>
      </c>
      <c r="G96">
        <v>2012</v>
      </c>
      <c r="H96" t="s">
        <v>136</v>
      </c>
      <c r="I96">
        <v>0</v>
      </c>
      <c r="J96">
        <v>23957600.579999998</v>
      </c>
      <c r="K96">
        <v>133800.91</v>
      </c>
      <c r="L96">
        <v>44827.65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8646004.5299999993</v>
      </c>
      <c r="T96">
        <v>0</v>
      </c>
    </row>
    <row r="97" spans="1:20">
      <c r="A97" t="s">
        <v>62</v>
      </c>
      <c r="B97" t="s">
        <v>63</v>
      </c>
      <c r="C97" t="s">
        <v>29</v>
      </c>
      <c r="D97" t="s">
        <v>64</v>
      </c>
      <c r="E97" t="s">
        <v>65</v>
      </c>
      <c r="F97">
        <v>20120731</v>
      </c>
      <c r="G97">
        <v>2012</v>
      </c>
      <c r="H97" t="s">
        <v>137</v>
      </c>
      <c r="I97">
        <v>0</v>
      </c>
      <c r="J97">
        <v>28615640.620000001</v>
      </c>
      <c r="K97">
        <v>322812.96000000002</v>
      </c>
      <c r="L97">
        <v>26800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11516375.699999999</v>
      </c>
      <c r="T97">
        <v>0</v>
      </c>
    </row>
    <row r="98" spans="1:20">
      <c r="A98" t="s">
        <v>66</v>
      </c>
      <c r="B98" t="s">
        <v>67</v>
      </c>
      <c r="C98" t="s">
        <v>29</v>
      </c>
      <c r="D98" t="s">
        <v>68</v>
      </c>
      <c r="E98" t="s">
        <v>69</v>
      </c>
      <c r="F98">
        <v>20110630</v>
      </c>
      <c r="G98">
        <v>2011</v>
      </c>
      <c r="H98" t="s">
        <v>128</v>
      </c>
      <c r="I98">
        <v>0</v>
      </c>
      <c r="J98">
        <v>581847.67000000004</v>
      </c>
      <c r="K98">
        <v>0</v>
      </c>
      <c r="L98">
        <v>250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>
      <c r="A99" t="s">
        <v>66</v>
      </c>
      <c r="B99" t="s">
        <v>67</v>
      </c>
      <c r="C99" t="s">
        <v>29</v>
      </c>
      <c r="D99" t="s">
        <v>68</v>
      </c>
      <c r="E99" t="s">
        <v>69</v>
      </c>
      <c r="F99">
        <v>20110930</v>
      </c>
      <c r="G99">
        <v>2011</v>
      </c>
      <c r="H99" t="s">
        <v>129</v>
      </c>
      <c r="I99">
        <v>0</v>
      </c>
      <c r="J99">
        <v>631195.75</v>
      </c>
      <c r="K99">
        <v>2500</v>
      </c>
      <c r="L99">
        <v>30982.12</v>
      </c>
      <c r="M99">
        <v>0</v>
      </c>
      <c r="N99">
        <v>0</v>
      </c>
      <c r="O99">
        <v>20000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>
      <c r="A100" t="s">
        <v>66</v>
      </c>
      <c r="B100" t="s">
        <v>67</v>
      </c>
      <c r="C100" t="s">
        <v>29</v>
      </c>
      <c r="D100" t="s">
        <v>68</v>
      </c>
      <c r="E100" t="s">
        <v>69</v>
      </c>
      <c r="F100">
        <v>20111231</v>
      </c>
      <c r="G100">
        <v>2011</v>
      </c>
      <c r="H100" t="s">
        <v>130</v>
      </c>
      <c r="I100">
        <v>0</v>
      </c>
      <c r="J100">
        <v>915527.57</v>
      </c>
      <c r="K100">
        <v>3500</v>
      </c>
      <c r="L100">
        <v>4900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>
      <c r="A101" t="s">
        <v>66</v>
      </c>
      <c r="B101" t="s">
        <v>67</v>
      </c>
      <c r="C101" t="s">
        <v>29</v>
      </c>
      <c r="D101" t="s">
        <v>68</v>
      </c>
      <c r="E101" t="s">
        <v>69</v>
      </c>
      <c r="F101">
        <v>20120131</v>
      </c>
      <c r="G101">
        <v>2012</v>
      </c>
      <c r="H101" t="s">
        <v>131</v>
      </c>
      <c r="I101">
        <v>0</v>
      </c>
      <c r="J101">
        <v>4503104.71</v>
      </c>
      <c r="K101">
        <v>0</v>
      </c>
      <c r="L101">
        <v>8000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>
      <c r="A102" t="s">
        <v>66</v>
      </c>
      <c r="B102" t="s">
        <v>67</v>
      </c>
      <c r="C102" t="s">
        <v>29</v>
      </c>
      <c r="D102" t="s">
        <v>68</v>
      </c>
      <c r="E102" t="s">
        <v>69</v>
      </c>
      <c r="F102">
        <v>20120229</v>
      </c>
      <c r="G102">
        <v>2012</v>
      </c>
      <c r="H102" t="s">
        <v>132</v>
      </c>
      <c r="I102">
        <v>0</v>
      </c>
      <c r="J102">
        <v>8923993.3300000001</v>
      </c>
      <c r="K102">
        <v>2000</v>
      </c>
      <c r="L102">
        <v>10092</v>
      </c>
      <c r="M102">
        <v>0</v>
      </c>
      <c r="N102">
        <v>0</v>
      </c>
      <c r="O102">
        <v>0</v>
      </c>
      <c r="P102">
        <v>20000</v>
      </c>
      <c r="Q102">
        <v>0</v>
      </c>
      <c r="R102">
        <v>0</v>
      </c>
      <c r="S102">
        <v>0</v>
      </c>
      <c r="T102">
        <v>0</v>
      </c>
    </row>
    <row r="103" spans="1:20">
      <c r="A103" t="s">
        <v>66</v>
      </c>
      <c r="B103" t="s">
        <v>67</v>
      </c>
      <c r="C103" t="s">
        <v>29</v>
      </c>
      <c r="D103" t="s">
        <v>68</v>
      </c>
      <c r="E103" t="s">
        <v>69</v>
      </c>
      <c r="F103">
        <v>20120331</v>
      </c>
      <c r="G103">
        <v>2012</v>
      </c>
      <c r="H103" t="s">
        <v>133</v>
      </c>
      <c r="I103">
        <v>0</v>
      </c>
      <c r="J103">
        <v>4958176.6900000004</v>
      </c>
      <c r="K103">
        <v>5837.65</v>
      </c>
      <c r="L103">
        <v>11200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>
      <c r="A104" t="s">
        <v>66</v>
      </c>
      <c r="B104" t="s">
        <v>67</v>
      </c>
      <c r="C104" t="s">
        <v>29</v>
      </c>
      <c r="D104" t="s">
        <v>68</v>
      </c>
      <c r="E104" t="s">
        <v>69</v>
      </c>
      <c r="F104">
        <v>20120430</v>
      </c>
      <c r="G104">
        <v>2012</v>
      </c>
      <c r="H104" t="s">
        <v>134</v>
      </c>
      <c r="I104">
        <v>0</v>
      </c>
      <c r="J104">
        <v>1238213.24</v>
      </c>
      <c r="K104">
        <v>13469</v>
      </c>
      <c r="L104">
        <v>3816</v>
      </c>
      <c r="M104">
        <v>1500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>
      <c r="A105" t="s">
        <v>66</v>
      </c>
      <c r="B105" t="s">
        <v>67</v>
      </c>
      <c r="C105" t="s">
        <v>29</v>
      </c>
      <c r="D105" t="s">
        <v>68</v>
      </c>
      <c r="E105" t="s">
        <v>69</v>
      </c>
      <c r="F105">
        <v>20120531</v>
      </c>
      <c r="G105">
        <v>2012</v>
      </c>
      <c r="H105" t="s">
        <v>135</v>
      </c>
      <c r="I105">
        <v>0</v>
      </c>
      <c r="J105">
        <v>447517.01</v>
      </c>
      <c r="K105">
        <v>21168.43</v>
      </c>
      <c r="L105">
        <v>1600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>
      <c r="A106" t="s">
        <v>66</v>
      </c>
      <c r="B106" t="s">
        <v>67</v>
      </c>
      <c r="C106" t="s">
        <v>29</v>
      </c>
      <c r="D106" t="s">
        <v>68</v>
      </c>
      <c r="E106" t="s">
        <v>69</v>
      </c>
      <c r="F106">
        <v>20120630</v>
      </c>
      <c r="G106">
        <v>2012</v>
      </c>
      <c r="H106" t="s">
        <v>136</v>
      </c>
      <c r="I106">
        <v>0</v>
      </c>
      <c r="J106">
        <v>145914.60999999999</v>
      </c>
      <c r="K106">
        <v>153287.39000000001</v>
      </c>
      <c r="L106">
        <v>0</v>
      </c>
      <c r="M106">
        <v>2000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>
      <c r="A107" t="s">
        <v>66</v>
      </c>
      <c r="B107" t="s">
        <v>67</v>
      </c>
      <c r="C107" t="s">
        <v>29</v>
      </c>
      <c r="D107" t="s">
        <v>68</v>
      </c>
      <c r="E107" t="s">
        <v>69</v>
      </c>
      <c r="F107">
        <v>20120731</v>
      </c>
      <c r="G107">
        <v>2012</v>
      </c>
      <c r="H107" t="s">
        <v>137</v>
      </c>
      <c r="I107">
        <v>0</v>
      </c>
      <c r="J107">
        <v>65848.55</v>
      </c>
      <c r="K107">
        <v>9730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14813.97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release</vt:lpstr>
      <vt:lpstr>summary</vt:lpstr>
      <vt:lpstr>by report</vt:lpstr>
      <vt:lpstr>release!Print_Area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2012-08-23T20:31:03Z</cp:lastPrinted>
  <dcterms:created xsi:type="dcterms:W3CDTF">2012-08-22T12:16:38Z</dcterms:created>
  <dcterms:modified xsi:type="dcterms:W3CDTF">2014-06-09T13:16:23Z</dcterms:modified>
</cp:coreProperties>
</file>