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8445"/>
  </bookViews>
  <sheets>
    <sheet name="release" sheetId="1" r:id="rId1"/>
    <sheet name="summary" sheetId="3" r:id="rId2"/>
    <sheet name="by report" sheetId="2" r:id="rId3"/>
  </sheets>
  <calcPr calcId="125725"/>
</workbook>
</file>

<file path=xl/calcChain.xml><?xml version="1.0" encoding="utf-8"?>
<calcChain xmlns="http://schemas.openxmlformats.org/spreadsheetml/2006/main">
  <c r="J15" i="1"/>
  <c r="J17"/>
  <c r="I27"/>
  <c r="H27"/>
  <c r="G27"/>
  <c r="F27"/>
  <c r="E27"/>
  <c r="D27"/>
  <c r="C27"/>
  <c r="I26"/>
  <c r="H26"/>
  <c r="G26"/>
  <c r="F26"/>
  <c r="E26"/>
  <c r="D26"/>
  <c r="C26"/>
  <c r="C30" s="1"/>
  <c r="J27"/>
  <c r="J26"/>
  <c r="E30" l="1"/>
  <c r="G30"/>
  <c r="I30"/>
  <c r="D30"/>
  <c r="F30"/>
  <c r="H30"/>
  <c r="J30"/>
</calcChain>
</file>

<file path=xl/sharedStrings.xml><?xml version="1.0" encoding="utf-8"?>
<sst xmlns="http://schemas.openxmlformats.org/spreadsheetml/2006/main" count="97" uniqueCount="78">
  <si>
    <t>Federal</t>
  </si>
  <si>
    <t>Contributions</t>
  </si>
  <si>
    <t>Contributions and Loans</t>
  </si>
  <si>
    <t>Other Loans</t>
  </si>
  <si>
    <t>Transfers</t>
  </si>
  <si>
    <t>Matching</t>
  </si>
  <si>
    <t>From Individuals</t>
  </si>
  <si>
    <t>from Cmte's</t>
  </si>
  <si>
    <t>from the Candidate</t>
  </si>
  <si>
    <t>Minus</t>
  </si>
  <si>
    <t>from Previous</t>
  </si>
  <si>
    <t>Other</t>
  </si>
  <si>
    <t>Funds</t>
  </si>
  <si>
    <t>Minus Refunds</t>
  </si>
  <si>
    <t>Minus Repayments</t>
  </si>
  <si>
    <t>Repayments</t>
  </si>
  <si>
    <t>Campaigns</t>
  </si>
  <si>
    <t>Receipts</t>
  </si>
  <si>
    <t>Total</t>
  </si>
  <si>
    <t>Republicans</t>
  </si>
  <si>
    <t>Democrats</t>
  </si>
  <si>
    <t>Total Republican</t>
  </si>
  <si>
    <t>Total Democrats</t>
  </si>
  <si>
    <t>Grand Total</t>
  </si>
  <si>
    <t>Presidential Pre-Nomination Campaign Receipts Through March 31, 2011</t>
  </si>
  <si>
    <t>Pawlenty, Timothy</t>
  </si>
  <si>
    <t>Roemer, Charles E. 'Buddy' III</t>
  </si>
  <si>
    <t>Bachmann, Michelle*</t>
  </si>
  <si>
    <t>Cain, Herman*</t>
  </si>
  <si>
    <t>Gingrich, Newt*</t>
  </si>
  <si>
    <t>Huntsman, Jon**</t>
  </si>
  <si>
    <t>Johnson, Gary Earl*</t>
  </si>
  <si>
    <t>McCotter, Thaddeus G.**</t>
  </si>
  <si>
    <t>Obama, Barack*</t>
  </si>
  <si>
    <t>Paul, Ron*</t>
  </si>
  <si>
    <t>Perry, Rick**</t>
  </si>
  <si>
    <t>Romney, Mitt*</t>
  </si>
  <si>
    <t>Santorum, Rick*</t>
  </si>
  <si>
    <t>* First Financial Report for 2012 Cycle - 2011 Q2</t>
  </si>
  <si>
    <t>** First Financial Report for 2012 Cycle - 2011 Q3</t>
  </si>
  <si>
    <t>CAND_ID</t>
  </si>
  <si>
    <t>CAND_NM</t>
  </si>
  <si>
    <t>CAND_PTY_AFFILIATION</t>
  </si>
  <si>
    <t>CMTE_ID</t>
  </si>
  <si>
    <t>CMTE_NM</t>
  </si>
  <si>
    <t>CVG_END_DT</t>
  </si>
  <si>
    <t>RPT_YR</t>
  </si>
  <si>
    <t>RPT_TP</t>
  </si>
  <si>
    <t>FED_FUNDS_PER</t>
  </si>
  <si>
    <t>INDV_CONTB</t>
  </si>
  <si>
    <t>INDV_REF</t>
  </si>
  <si>
    <t>OTH_CMTE_CONTB</t>
  </si>
  <si>
    <t>OTH_CMTE_REF</t>
  </si>
  <si>
    <t>CAND_CNTB</t>
  </si>
  <si>
    <t>CAND_LOAN</t>
  </si>
  <si>
    <t>CAND_LOAN_REPYMNT</t>
  </si>
  <si>
    <t>OTH_LOANS</t>
  </si>
  <si>
    <t>OTH_LOAN_REPYMTS</t>
  </si>
  <si>
    <t>TRANF_FROM_OTHER_AUTH_CMTE</t>
  </si>
  <si>
    <t>OTHER_RECEIPTS</t>
  </si>
  <si>
    <t>P20002523</t>
  </si>
  <si>
    <t>REP</t>
  </si>
  <si>
    <t>C00493692</t>
  </si>
  <si>
    <t>BUDDY ROEMER FOR PRESIDENT INC.</t>
  </si>
  <si>
    <t>Q1</t>
  </si>
  <si>
    <t>P20002556</t>
  </si>
  <si>
    <t>C00494393</t>
  </si>
  <si>
    <t>PAWLENTY FOR PRESIDENT</t>
  </si>
  <si>
    <t>SUM(VS.FED_FUNDS_PER)</t>
  </si>
  <si>
    <t>SUM(VS.INDV_CONTB-VS.INDV_REF)</t>
  </si>
  <si>
    <t>SUM(VS.OTH_CMTE_CONTB-VS.OTH_CMTE_REF)</t>
  </si>
  <si>
    <t>SUM((VS.CAND_CNTB+VS.CAND_LOAN)-VS.CAND_LOAN_REPYMNT)</t>
  </si>
  <si>
    <t>SUM(VS.OTH_LOANS-VS.OTH_LOAN_REPYMTS)</t>
  </si>
  <si>
    <t>SUM(VS.TRANF_FROM_OTHER_AUTH_CMTE)</t>
  </si>
  <si>
    <t>SUM(VS.OTHER_RECEIPTS)</t>
  </si>
  <si>
    <t>Pawlenty, Timothy***</t>
  </si>
  <si>
    <t>Roemer, Charles E. 'Buddy' III***</t>
  </si>
  <si>
    <t>*** First Financial Report for 2012 Cycle - 2011 Q1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</si>
</sst>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2"/>
      <color theme="1"/>
      <name val="Times New Roman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G10" sqref="G10"/>
    </sheetView>
  </sheetViews>
  <sheetFormatPr defaultRowHeight="15.75"/>
  <cols>
    <col min="1" max="1" width="5.625" customWidth="1"/>
    <col min="2" max="2" width="27.875" bestFit="1" customWidth="1"/>
    <col min="3" max="3" width="8" style="1" bestFit="1" customWidth="1"/>
    <col min="4" max="4" width="14.625" style="1" customWidth="1"/>
    <col min="5" max="5" width="12.375" style="1" bestFit="1" customWidth="1"/>
    <col min="6" max="6" width="13.25" style="1" customWidth="1"/>
    <col min="7" max="8" width="10.875" style="1" bestFit="1" customWidth="1"/>
    <col min="9" max="9" width="9.5" style="1" bestFit="1" customWidth="1"/>
    <col min="10" max="10" width="12.625" style="1" bestFit="1" customWidth="1"/>
  </cols>
  <sheetData>
    <row r="1" spans="1:10">
      <c r="F1" s="2" t="s">
        <v>24</v>
      </c>
    </row>
    <row r="2" spans="1:10">
      <c r="F2" s="2"/>
    </row>
    <row r="3" spans="1:10">
      <c r="C3" s="2" t="s">
        <v>0</v>
      </c>
      <c r="D3" s="2" t="s">
        <v>1</v>
      </c>
      <c r="E3" s="2" t="s">
        <v>1</v>
      </c>
      <c r="F3" s="2" t="s">
        <v>2</v>
      </c>
      <c r="G3" s="2" t="s">
        <v>3</v>
      </c>
      <c r="H3" s="2" t="s">
        <v>4</v>
      </c>
      <c r="I3" s="2"/>
      <c r="J3" s="2"/>
    </row>
    <row r="4" spans="1:10"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/>
    </row>
    <row r="5" spans="1:10">
      <c r="C5" s="2" t="s">
        <v>12</v>
      </c>
      <c r="D5" s="2" t="s">
        <v>13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</row>
    <row r="7" spans="1:10">
      <c r="A7" s="3" t="s">
        <v>19</v>
      </c>
      <c r="B7" s="3"/>
    </row>
    <row r="8" spans="1:10">
      <c r="A8" s="3"/>
      <c r="B8" t="s">
        <v>27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>
      <c r="A9" s="3"/>
      <c r="B9" t="s">
        <v>28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>
      <c r="A10" s="3"/>
      <c r="B10" t="s">
        <v>29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>
      <c r="A11" s="3"/>
      <c r="B11" t="s">
        <v>30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>
      <c r="A12" s="3"/>
      <c r="B12" t="s">
        <v>31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>
      <c r="A13" s="3"/>
      <c r="B13" t="s">
        <v>32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>
      <c r="A14" s="3"/>
      <c r="B14" t="s">
        <v>34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>
      <c r="A15" s="3"/>
      <c r="B15" t="s">
        <v>75</v>
      </c>
      <c r="C15" s="1">
        <v>0</v>
      </c>
      <c r="D15" s="1">
        <v>159997.75</v>
      </c>
      <c r="E15" s="1">
        <v>68.16</v>
      </c>
      <c r="F15" s="1">
        <v>0</v>
      </c>
      <c r="G15" s="1">
        <v>0</v>
      </c>
      <c r="H15" s="1">
        <v>0</v>
      </c>
      <c r="I15" s="1">
        <v>0</v>
      </c>
      <c r="J15" s="1">
        <f>SUM(C15:I15)</f>
        <v>160065.91</v>
      </c>
    </row>
    <row r="16" spans="1:10">
      <c r="A16" s="3"/>
      <c r="B16" t="s">
        <v>35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>
      <c r="A17" s="3"/>
      <c r="B17" t="s">
        <v>76</v>
      </c>
      <c r="C17" s="1">
        <v>0</v>
      </c>
      <c r="D17" s="1">
        <v>29890</v>
      </c>
      <c r="E17" s="1">
        <v>0</v>
      </c>
      <c r="F17" s="1">
        <v>25100</v>
      </c>
      <c r="G17" s="1">
        <v>0</v>
      </c>
      <c r="H17" s="1">
        <v>0</v>
      </c>
      <c r="I17" s="1">
        <v>0</v>
      </c>
      <c r="J17" s="1">
        <f>SUM(C17:I17)</f>
        <v>54990</v>
      </c>
    </row>
    <row r="18" spans="1:10">
      <c r="A18" s="3"/>
      <c r="B18" t="s">
        <v>36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>
      <c r="A19" s="3"/>
      <c r="B19" t="s">
        <v>37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>
      <c r="A20" s="3"/>
      <c r="B20" s="3"/>
    </row>
    <row r="21" spans="1:10">
      <c r="A21" s="3"/>
      <c r="B21" s="3"/>
    </row>
    <row r="22" spans="1:10">
      <c r="A22" s="3" t="s">
        <v>20</v>
      </c>
      <c r="B22" s="3"/>
    </row>
    <row r="23" spans="1:10">
      <c r="A23" s="3"/>
      <c r="B23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>
      <c r="A24" s="3"/>
      <c r="B24" s="3"/>
    </row>
    <row r="25" spans="1:10">
      <c r="A25" s="3"/>
      <c r="B25" s="3"/>
    </row>
    <row r="26" spans="1:10">
      <c r="A26" s="3" t="s">
        <v>21</v>
      </c>
      <c r="B26" s="3"/>
      <c r="C26" s="1">
        <f t="shared" ref="C26:J26" si="0">C21+SUM(C8:C19)</f>
        <v>0</v>
      </c>
      <c r="D26" s="1">
        <f t="shared" si="0"/>
        <v>189887.75</v>
      </c>
      <c r="E26" s="1">
        <f t="shared" si="0"/>
        <v>68.16</v>
      </c>
      <c r="F26" s="1">
        <f t="shared" si="0"/>
        <v>25100</v>
      </c>
      <c r="G26" s="1">
        <f t="shared" si="0"/>
        <v>0</v>
      </c>
      <c r="H26" s="1">
        <f t="shared" si="0"/>
        <v>0</v>
      </c>
      <c r="I26" s="1">
        <f t="shared" si="0"/>
        <v>0</v>
      </c>
      <c r="J26" s="1">
        <f t="shared" si="0"/>
        <v>215055.91</v>
      </c>
    </row>
    <row r="27" spans="1:10">
      <c r="A27" s="3" t="s">
        <v>22</v>
      </c>
      <c r="B27" s="3"/>
      <c r="C27" s="1">
        <f t="shared" ref="C27:J27" si="1">SUM(C23:C23)</f>
        <v>0</v>
      </c>
      <c r="D27" s="1">
        <f t="shared" si="1"/>
        <v>0</v>
      </c>
      <c r="E27" s="1">
        <f t="shared" si="1"/>
        <v>0</v>
      </c>
      <c r="F27" s="1">
        <f t="shared" si="1"/>
        <v>0</v>
      </c>
      <c r="G27" s="1">
        <f t="shared" si="1"/>
        <v>0</v>
      </c>
      <c r="H27" s="1">
        <f t="shared" si="1"/>
        <v>0</v>
      </c>
      <c r="I27" s="1">
        <f t="shared" si="1"/>
        <v>0</v>
      </c>
      <c r="J27" s="1">
        <f t="shared" si="1"/>
        <v>0</v>
      </c>
    </row>
    <row r="28" spans="1:10">
      <c r="A28" s="3"/>
      <c r="B28" s="3"/>
    </row>
    <row r="29" spans="1:10">
      <c r="A29" s="3"/>
      <c r="B29" s="3"/>
    </row>
    <row r="30" spans="1:10">
      <c r="A30" s="3" t="s">
        <v>23</v>
      </c>
      <c r="B30" s="3"/>
      <c r="C30" s="1">
        <f>C26+C27</f>
        <v>0</v>
      </c>
      <c r="D30" s="1">
        <f t="shared" ref="D30:J30" si="2">D26+D27</f>
        <v>189887.75</v>
      </c>
      <c r="E30" s="1">
        <f t="shared" si="2"/>
        <v>68.16</v>
      </c>
      <c r="F30" s="1">
        <f t="shared" si="2"/>
        <v>25100</v>
      </c>
      <c r="G30" s="1">
        <f t="shared" si="2"/>
        <v>0</v>
      </c>
      <c r="H30" s="1">
        <f t="shared" si="2"/>
        <v>0</v>
      </c>
      <c r="I30" s="1">
        <f t="shared" si="2"/>
        <v>0</v>
      </c>
      <c r="J30" s="1">
        <f t="shared" si="2"/>
        <v>215055.91</v>
      </c>
    </row>
    <row r="32" spans="1:10">
      <c r="A32" t="s">
        <v>38</v>
      </c>
    </row>
    <row r="33" spans="1:1">
      <c r="A33" t="s">
        <v>39</v>
      </c>
    </row>
    <row r="34" spans="1:1">
      <c r="A34" t="s">
        <v>77</v>
      </c>
    </row>
  </sheetData>
  <pageMargins left="0.23" right="0.2" top="0.75" bottom="0.39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topLeftCell="J1" workbookViewId="0">
      <selection activeCell="F3" sqref="F3:L3"/>
    </sheetView>
  </sheetViews>
  <sheetFormatPr defaultRowHeight="15.75"/>
  <cols>
    <col min="1" max="1" width="10" bestFit="1" customWidth="1"/>
    <col min="2" max="2" width="24.75" bestFit="1" customWidth="1"/>
    <col min="3" max="3" width="24.625" bestFit="1" customWidth="1"/>
    <col min="4" max="4" width="10.25" bestFit="1" customWidth="1"/>
    <col min="5" max="5" width="36.625" bestFit="1" customWidth="1"/>
    <col min="6" max="6" width="25.5" bestFit="1" customWidth="1"/>
    <col min="7" max="7" width="35.875" bestFit="1" customWidth="1"/>
    <col min="8" max="8" width="47.25" bestFit="1" customWidth="1"/>
    <col min="9" max="9" width="66.625" bestFit="1" customWidth="1"/>
    <col min="10" max="10" width="46.25" bestFit="1" customWidth="1"/>
    <col min="11" max="11" width="43.375" bestFit="1" customWidth="1"/>
    <col min="12" max="12" width="26.125" bestFit="1" customWidth="1"/>
  </cols>
  <sheetData>
    <row r="1" spans="1:12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68</v>
      </c>
      <c r="G1" t="s">
        <v>69</v>
      </c>
      <c r="H1" t="s">
        <v>70</v>
      </c>
      <c r="I1" t="s">
        <v>71</v>
      </c>
      <c r="J1" t="s">
        <v>72</v>
      </c>
      <c r="K1" t="s">
        <v>73</v>
      </c>
      <c r="L1" t="s">
        <v>74</v>
      </c>
    </row>
    <row r="2" spans="1:12">
      <c r="A2" t="s">
        <v>60</v>
      </c>
      <c r="B2" t="s">
        <v>26</v>
      </c>
      <c r="C2" t="s">
        <v>61</v>
      </c>
      <c r="D2" t="s">
        <v>62</v>
      </c>
      <c r="E2" t="s">
        <v>63</v>
      </c>
      <c r="F2">
        <v>0</v>
      </c>
      <c r="G2">
        <v>29890</v>
      </c>
      <c r="H2">
        <v>0</v>
      </c>
      <c r="I2">
        <v>25100</v>
      </c>
      <c r="J2">
        <v>0</v>
      </c>
      <c r="K2">
        <v>0</v>
      </c>
      <c r="L2">
        <v>0</v>
      </c>
    </row>
    <row r="3" spans="1:12">
      <c r="A3" t="s">
        <v>65</v>
      </c>
      <c r="B3" t="s">
        <v>25</v>
      </c>
      <c r="C3" t="s">
        <v>61</v>
      </c>
      <c r="D3" t="s">
        <v>66</v>
      </c>
      <c r="E3" t="s">
        <v>67</v>
      </c>
      <c r="F3">
        <v>0</v>
      </c>
      <c r="G3">
        <v>159997.75</v>
      </c>
      <c r="H3">
        <v>68.16</v>
      </c>
      <c r="I3">
        <v>0</v>
      </c>
      <c r="J3">
        <v>0</v>
      </c>
      <c r="K3">
        <v>0</v>
      </c>
      <c r="L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workbookViewId="0">
      <selection activeCell="E15" sqref="E15"/>
    </sheetView>
  </sheetViews>
  <sheetFormatPr defaultRowHeight="15.75"/>
  <cols>
    <col min="1" max="1" width="10" customWidth="1"/>
    <col min="2" max="2" width="24.75" bestFit="1" customWidth="1"/>
    <col min="3" max="3" width="24.625" bestFit="1" customWidth="1"/>
    <col min="4" max="4" width="10.25" bestFit="1" customWidth="1"/>
    <col min="5" max="5" width="36.625" bestFit="1" customWidth="1"/>
    <col min="6" max="6" width="13.625" bestFit="1" customWidth="1"/>
    <col min="7" max="7" width="8" customWidth="1"/>
    <col min="8" max="8" width="7.625" customWidth="1"/>
    <col min="9" max="9" width="16.625" bestFit="1" customWidth="1"/>
    <col min="10" max="10" width="13.625" bestFit="1" customWidth="1"/>
    <col min="11" max="11" width="10.25" bestFit="1" customWidth="1"/>
    <col min="12" max="12" width="19.25" bestFit="1" customWidth="1"/>
    <col min="13" max="13" width="15.875" bestFit="1" customWidth="1"/>
    <col min="14" max="14" width="12.75" bestFit="1" customWidth="1"/>
    <col min="15" max="15" width="13.125" bestFit="1" customWidth="1"/>
    <col min="16" max="16" width="23.625" bestFit="1" customWidth="1"/>
    <col min="17" max="17" width="12.5" bestFit="1" customWidth="1"/>
    <col min="18" max="18" width="21.625" bestFit="1" customWidth="1"/>
    <col min="19" max="19" width="34.625" bestFit="1" customWidth="1"/>
    <col min="20" max="20" width="17.375" bestFit="1" customWidth="1"/>
  </cols>
  <sheetData>
    <row r="1" spans="1:20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59</v>
      </c>
    </row>
    <row r="2" spans="1:20">
      <c r="A2" t="s">
        <v>60</v>
      </c>
      <c r="B2" t="s">
        <v>26</v>
      </c>
      <c r="C2" t="s">
        <v>61</v>
      </c>
      <c r="D2" t="s">
        <v>62</v>
      </c>
      <c r="E2" t="s">
        <v>63</v>
      </c>
      <c r="F2">
        <v>20110331</v>
      </c>
      <c r="G2">
        <v>2011</v>
      </c>
      <c r="H2" t="s">
        <v>64</v>
      </c>
      <c r="I2">
        <v>0</v>
      </c>
      <c r="J2">
        <v>29890</v>
      </c>
      <c r="K2">
        <v>0</v>
      </c>
      <c r="L2">
        <v>0</v>
      </c>
      <c r="M2">
        <v>0</v>
      </c>
      <c r="N2">
        <v>25100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>
      <c r="A3" t="s">
        <v>65</v>
      </c>
      <c r="B3" t="s">
        <v>25</v>
      </c>
      <c r="C3" t="s">
        <v>61</v>
      </c>
      <c r="D3" t="s">
        <v>66</v>
      </c>
      <c r="E3" t="s">
        <v>67</v>
      </c>
      <c r="F3">
        <v>20110331</v>
      </c>
      <c r="G3">
        <v>2011</v>
      </c>
      <c r="H3" t="s">
        <v>64</v>
      </c>
      <c r="I3">
        <v>0</v>
      </c>
      <c r="J3">
        <v>159997.75</v>
      </c>
      <c r="K3">
        <v>0</v>
      </c>
      <c r="L3">
        <v>68.16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</sheetData>
  <sortState ref="A1:A13">
    <sortCondition ref="A1:A1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release</vt:lpstr>
      <vt:lpstr>summary</vt:lpstr>
      <vt:lpstr>by report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win7admn</cp:lastModifiedBy>
  <cp:lastPrinted>2012-01-30T17:26:23Z</cp:lastPrinted>
  <dcterms:created xsi:type="dcterms:W3CDTF">2012-01-29T20:14:24Z</dcterms:created>
  <dcterms:modified xsi:type="dcterms:W3CDTF">2014-06-09T13:15:37Z</dcterms:modified>
</cp:coreProperties>
</file>