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release" sheetId="1" r:id="rId1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F30" l="1"/>
  <c r="K30"/>
  <c r="J30"/>
  <c r="C30"/>
  <c r="G30"/>
  <c r="E30"/>
  <c r="I30"/>
  <c r="D30"/>
  <c r="H30"/>
</calcChain>
</file>

<file path=xl/sharedStrings.xml><?xml version="1.0" encoding="utf-8"?>
<sst xmlns="http://schemas.openxmlformats.org/spreadsheetml/2006/main" count="48" uniqueCount="41">
  <si>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</si>
  <si>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</si>
  <si>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</si>
  <si>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</si>
  <si>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</si>
  <si>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</si>
  <si>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</si>
  <si>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</si>
  <si>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</si>
  <si>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</si>
  <si>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</si>
  <si>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</si>
  <si>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</si>
  <si>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</si>
  <si>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</si>
  <si>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</si>
  <si>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</si>
  <si>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</si>
  <si>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</si>
  <si>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</si>
  <si>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</si>
  <si>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</si>
  <si>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</si>
  <si>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</si>
  <si>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</si>
  <si>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</si>
  <si>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</si>
  <si>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</si>
  <si>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</si>
  <si>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</si>
  <si>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</si>
  <si>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</si>
  <si>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</si>
  <si>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</si>
  <si>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</si>
  <si>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</si>
  <si>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</si>
  <si>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</si>
  <si>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</si>
  <si>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</si>
  <si>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Disbursements May 31,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</si>
</sst>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sqref="A1:K1"/>
    </sheetView>
  </sheetViews>
  <sheetFormatPr defaultRowHeight="15"/>
  <cols>
    <col min="1" max="1" width="2.28515625" customWidth="1"/>
    <col min="2" max="2" width="27.42578125" customWidth="1"/>
    <col min="3" max="3" width="13.85546875" bestFit="1" customWidth="1"/>
    <col min="4" max="4" width="13.28515625" customWidth="1"/>
    <col min="5" max="5" width="15.140625" customWidth="1"/>
    <col min="6" max="6" width="13" customWidth="1"/>
    <col min="7" max="7" width="13.85546875" bestFit="1" customWidth="1"/>
    <col min="8" max="8" width="12.85546875" hidden="1" customWidth="1"/>
    <col min="9" max="9" width="13.5703125" bestFit="1" customWidth="1"/>
    <col min="10" max="10" width="12.140625" bestFit="1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>
      <c r="A3" s="4"/>
      <c r="B3" s="4"/>
      <c r="C3" s="5" t="s">
        <v>0</v>
      </c>
      <c r="D3" s="5" t="s">
        <v>1</v>
      </c>
      <c r="E3" s="5" t="s">
        <v>2</v>
      </c>
      <c r="F3" s="5"/>
      <c r="G3" s="5"/>
      <c r="H3" s="5" t="s">
        <v>3</v>
      </c>
      <c r="I3" s="5" t="s">
        <v>4</v>
      </c>
      <c r="J3" s="5" t="s">
        <v>5</v>
      </c>
      <c r="K3" s="5" t="s">
        <v>5</v>
      </c>
    </row>
    <row r="4" spans="1:11" s="1" customFormat="1">
      <c r="A4" s="4"/>
      <c r="B4" s="4"/>
      <c r="C4" s="5" t="s">
        <v>3</v>
      </c>
      <c r="D4" s="5" t="s">
        <v>6</v>
      </c>
      <c r="E4" s="5" t="s">
        <v>6</v>
      </c>
      <c r="F4" s="5" t="s">
        <v>7</v>
      </c>
      <c r="G4" s="5"/>
      <c r="H4" s="5" t="s">
        <v>8</v>
      </c>
      <c r="I4" s="5" t="s">
        <v>9</v>
      </c>
      <c r="J4" s="5" t="s">
        <v>10</v>
      </c>
      <c r="K4" s="5" t="s">
        <v>11</v>
      </c>
    </row>
    <row r="5" spans="1:11" s="1" customFormat="1">
      <c r="A5" s="4"/>
      <c r="B5" s="4"/>
      <c r="C5" s="5" t="s">
        <v>12</v>
      </c>
      <c r="D5" s="5" t="s">
        <v>12</v>
      </c>
      <c r="E5" s="5" t="s">
        <v>12</v>
      </c>
      <c r="F5" s="5" t="s">
        <v>6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16</v>
      </c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2" t="s">
        <v>17</v>
      </c>
      <c r="B7" s="2"/>
      <c r="C7" s="6"/>
      <c r="D7" s="6"/>
      <c r="E7" s="6"/>
      <c r="F7" s="6"/>
      <c r="G7" s="6"/>
      <c r="H7" s="6"/>
      <c r="I7" s="6"/>
      <c r="J7" s="6"/>
      <c r="K7" s="6"/>
    </row>
    <row r="8" spans="1:11">
      <c r="A8" s="2"/>
      <c r="B8" s="4" t="s">
        <v>18</v>
      </c>
      <c r="C8" s="6">
        <v>9940431.6099999994</v>
      </c>
      <c r="D8" s="6">
        <v>0</v>
      </c>
      <c r="E8" s="6">
        <v>0</v>
      </c>
      <c r="F8" s="6">
        <v>5000</v>
      </c>
      <c r="G8" s="6">
        <v>12274326.260000002</v>
      </c>
      <c r="H8" s="6">
        <v>0</v>
      </c>
      <c r="I8" s="6">
        <v>411279.27</v>
      </c>
      <c r="J8" s="6">
        <v>1049567.3899999999</v>
      </c>
      <c r="K8" s="6">
        <v>0</v>
      </c>
    </row>
    <row r="9" spans="1:11">
      <c r="A9" s="2"/>
      <c r="B9" s="4" t="s">
        <v>19</v>
      </c>
      <c r="C9" s="6">
        <v>16200278.18</v>
      </c>
      <c r="D9" s="6">
        <v>0</v>
      </c>
      <c r="E9" s="6">
        <v>0</v>
      </c>
      <c r="F9" s="6">
        <v>30800</v>
      </c>
      <c r="G9" s="6">
        <v>16746446.279999999</v>
      </c>
      <c r="H9" s="6"/>
      <c r="I9" s="6">
        <v>41860.51</v>
      </c>
      <c r="J9" s="6">
        <v>450000</v>
      </c>
      <c r="K9" s="6">
        <v>0</v>
      </c>
    </row>
    <row r="10" spans="1:11">
      <c r="A10" s="2"/>
      <c r="B10" s="4" t="s">
        <v>20</v>
      </c>
      <c r="C10" s="6">
        <v>22860545.620000001</v>
      </c>
      <c r="D10" s="6">
        <v>0</v>
      </c>
      <c r="E10" s="6">
        <v>0</v>
      </c>
      <c r="F10" s="6">
        <v>0</v>
      </c>
      <c r="G10" s="6">
        <v>23190703.23</v>
      </c>
      <c r="H10" s="6"/>
      <c r="I10" s="6">
        <v>735715.57</v>
      </c>
      <c r="J10" s="6">
        <v>4736046.32</v>
      </c>
      <c r="K10" s="6">
        <v>0</v>
      </c>
    </row>
    <row r="11" spans="1:11">
      <c r="A11" s="2"/>
      <c r="B11" s="4" t="s">
        <v>21</v>
      </c>
      <c r="C11" s="6">
        <v>6958631.3799999999</v>
      </c>
      <c r="D11" s="6">
        <v>829539.29</v>
      </c>
      <c r="E11" s="6">
        <v>0</v>
      </c>
      <c r="F11" s="6">
        <v>0</v>
      </c>
      <c r="G11" s="6">
        <v>7827445.1600000001</v>
      </c>
      <c r="H11" s="6"/>
      <c r="I11" s="6">
        <v>47106.720000000001</v>
      </c>
      <c r="J11" s="6">
        <v>5469144.6299999999</v>
      </c>
      <c r="K11" s="6">
        <v>2279.7600000000002</v>
      </c>
    </row>
    <row r="12" spans="1:11">
      <c r="A12" s="2"/>
      <c r="B12" s="4" t="s">
        <v>22</v>
      </c>
      <c r="C12" s="6">
        <v>545507.67000000004</v>
      </c>
      <c r="D12" s="6">
        <v>0</v>
      </c>
      <c r="E12" s="6">
        <v>0</v>
      </c>
      <c r="F12" s="6">
        <v>0.54</v>
      </c>
      <c r="G12" s="6">
        <v>549675.09</v>
      </c>
      <c r="H12" s="6"/>
      <c r="I12" s="6">
        <v>762.1</v>
      </c>
      <c r="J12" s="6">
        <v>105636.24</v>
      </c>
      <c r="K12" s="6">
        <v>761</v>
      </c>
    </row>
    <row r="13" spans="1:11">
      <c r="A13" s="2"/>
      <c r="B13" s="4" t="s">
        <v>23</v>
      </c>
      <c r="C13" s="6">
        <v>37221893.420000002</v>
      </c>
      <c r="D13" s="6">
        <v>0</v>
      </c>
      <c r="E13" s="6">
        <v>0</v>
      </c>
      <c r="F13" s="6">
        <v>14123</v>
      </c>
      <c r="G13" s="6">
        <v>37565743.460000001</v>
      </c>
      <c r="H13" s="6"/>
      <c r="I13" s="6">
        <v>3281384.24</v>
      </c>
      <c r="J13" s="6">
        <v>0</v>
      </c>
      <c r="K13" s="6">
        <v>0</v>
      </c>
    </row>
    <row r="14" spans="1:11">
      <c r="A14" s="2"/>
      <c r="B14" s="4" t="s">
        <v>24</v>
      </c>
      <c r="C14" s="6">
        <v>5151015.9000000004</v>
      </c>
      <c r="D14" s="6">
        <v>0</v>
      </c>
      <c r="E14" s="6">
        <v>0</v>
      </c>
      <c r="F14" s="6">
        <v>101.6</v>
      </c>
      <c r="G14" s="6">
        <v>5965502.1600000001</v>
      </c>
      <c r="H14" s="6"/>
      <c r="I14" s="6">
        <v>0</v>
      </c>
      <c r="J14" s="6">
        <v>0</v>
      </c>
      <c r="K14" s="6">
        <v>0</v>
      </c>
    </row>
    <row r="15" spans="1:11">
      <c r="A15" s="2"/>
      <c r="B15" s="4" t="s">
        <v>25</v>
      </c>
      <c r="C15" s="6">
        <v>19287578.690000001</v>
      </c>
      <c r="D15" s="6">
        <v>0</v>
      </c>
      <c r="E15" s="6">
        <v>0</v>
      </c>
      <c r="F15" s="6">
        <v>0</v>
      </c>
      <c r="G15" s="6">
        <v>20123844.879999999</v>
      </c>
      <c r="H15" s="6"/>
      <c r="I15" s="6">
        <v>417206.91</v>
      </c>
      <c r="J15" s="6">
        <v>14463.66</v>
      </c>
      <c r="K15" s="6">
        <v>0</v>
      </c>
    </row>
    <row r="16" spans="1:11">
      <c r="A16" s="2"/>
      <c r="B16" s="4" t="s">
        <v>26</v>
      </c>
      <c r="C16" s="6">
        <v>103631285.73999999</v>
      </c>
      <c r="D16" s="6">
        <v>0</v>
      </c>
      <c r="E16" s="6">
        <v>0</v>
      </c>
      <c r="F16" s="6">
        <v>397.74</v>
      </c>
      <c r="G16" s="6">
        <v>106585324.61</v>
      </c>
      <c r="H16" s="6"/>
      <c r="I16" s="6">
        <v>16999665.75</v>
      </c>
      <c r="J16" s="6">
        <v>0</v>
      </c>
      <c r="K16" s="6">
        <v>0</v>
      </c>
    </row>
    <row r="17" spans="1:11">
      <c r="A17" s="2"/>
      <c r="B17" s="4" t="s">
        <v>27</v>
      </c>
      <c r="C17" s="6">
        <v>21517618.920000002</v>
      </c>
      <c r="D17" s="6">
        <v>0</v>
      </c>
      <c r="E17" s="6">
        <v>0</v>
      </c>
      <c r="F17" s="6">
        <v>6500</v>
      </c>
      <c r="G17" s="6">
        <v>21752574.93</v>
      </c>
      <c r="H17" s="6"/>
      <c r="I17" s="6">
        <v>696322.09</v>
      </c>
      <c r="J17" s="6">
        <v>1943385.07</v>
      </c>
      <c r="K17" s="6">
        <v>0</v>
      </c>
    </row>
    <row r="18" spans="1:11">
      <c r="A18" s="2"/>
      <c r="B18" s="2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2" t="s">
        <v>28</v>
      </c>
      <c r="B19" s="2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2"/>
      <c r="B20" s="4" t="s">
        <v>29</v>
      </c>
      <c r="C20" s="6">
        <v>145064907.38999999</v>
      </c>
      <c r="D20" s="6">
        <v>0</v>
      </c>
      <c r="E20" s="6">
        <v>0</v>
      </c>
      <c r="F20" s="6">
        <v>2255746.6</v>
      </c>
      <c r="G20" s="6">
        <v>153596852.84999999</v>
      </c>
      <c r="H20" s="6"/>
      <c r="I20" s="6">
        <v>109718115.12</v>
      </c>
      <c r="J20" s="6">
        <v>1207806.97</v>
      </c>
      <c r="K20" s="6">
        <v>0</v>
      </c>
    </row>
    <row r="21" spans="1:11">
      <c r="A21" s="2"/>
      <c r="B21" s="2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" t="s">
        <v>30</v>
      </c>
      <c r="B22" s="2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"/>
      <c r="B23" s="4" t="s">
        <v>31</v>
      </c>
      <c r="C23" s="6">
        <v>945496.47</v>
      </c>
      <c r="D23" s="6">
        <v>51550</v>
      </c>
      <c r="E23" s="6">
        <v>28129.75</v>
      </c>
      <c r="F23" s="6">
        <v>0</v>
      </c>
      <c r="G23" s="6">
        <v>1025176.22</v>
      </c>
      <c r="H23" s="6"/>
      <c r="I23" s="6">
        <v>731.63</v>
      </c>
      <c r="J23" s="6">
        <v>122301.35</v>
      </c>
      <c r="K23" s="6">
        <v>0</v>
      </c>
    </row>
    <row r="24" spans="1:11">
      <c r="A24" s="2"/>
      <c r="B24" s="4" t="s">
        <v>32</v>
      </c>
      <c r="C24" s="6">
        <v>637295.54999999993</v>
      </c>
      <c r="D24" s="6">
        <v>0</v>
      </c>
      <c r="E24" s="6">
        <v>0</v>
      </c>
      <c r="F24" s="6">
        <v>0</v>
      </c>
      <c r="G24" s="6">
        <v>675834.82</v>
      </c>
      <c r="H24" s="6">
        <v>0</v>
      </c>
      <c r="I24" s="6">
        <v>525753.25</v>
      </c>
      <c r="J24" s="6">
        <v>49600</v>
      </c>
      <c r="K24" s="6">
        <v>0</v>
      </c>
    </row>
    <row r="25" spans="1:11">
      <c r="A25" s="2"/>
      <c r="B25" s="2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2" t="s">
        <v>33</v>
      </c>
      <c r="B26" s="2"/>
      <c r="C26" s="6">
        <f>SUM(C8:C17)</f>
        <v>243314787.13</v>
      </c>
      <c r="D26" s="6">
        <f t="shared" ref="D26:K26" si="0">SUM(D8:D17)</f>
        <v>829539.29</v>
      </c>
      <c r="E26" s="6">
        <f t="shared" si="0"/>
        <v>0</v>
      </c>
      <c r="F26" s="6">
        <f t="shared" si="0"/>
        <v>56922.879999999997</v>
      </c>
      <c r="G26" s="6">
        <f t="shared" si="0"/>
        <v>252581586.06</v>
      </c>
      <c r="H26" s="6">
        <f t="shared" si="0"/>
        <v>0</v>
      </c>
      <c r="I26" s="6">
        <f t="shared" si="0"/>
        <v>22631303.16</v>
      </c>
      <c r="J26" s="6">
        <f t="shared" si="0"/>
        <v>13768243.310000001</v>
      </c>
      <c r="K26" s="6">
        <f t="shared" si="0"/>
        <v>3040.76</v>
      </c>
    </row>
    <row r="27" spans="1:11">
      <c r="A27" s="2" t="s">
        <v>34</v>
      </c>
      <c r="B27" s="2"/>
      <c r="C27" s="6">
        <f>SUM(C20)</f>
        <v>145064907.38999999</v>
      </c>
      <c r="D27" s="6">
        <f t="shared" ref="D27:K27" si="1">SUM(D20)</f>
        <v>0</v>
      </c>
      <c r="E27" s="6">
        <f t="shared" si="1"/>
        <v>0</v>
      </c>
      <c r="F27" s="6">
        <f t="shared" si="1"/>
        <v>2255746.6</v>
      </c>
      <c r="G27" s="6">
        <f t="shared" si="1"/>
        <v>153596852.84999999</v>
      </c>
      <c r="H27" s="6">
        <f t="shared" si="1"/>
        <v>0</v>
      </c>
      <c r="I27" s="6">
        <f t="shared" si="1"/>
        <v>109718115.12</v>
      </c>
      <c r="J27" s="6">
        <f t="shared" si="1"/>
        <v>1207806.97</v>
      </c>
      <c r="K27" s="6">
        <f t="shared" si="1"/>
        <v>0</v>
      </c>
    </row>
    <row r="28" spans="1:11">
      <c r="A28" s="2" t="s">
        <v>35</v>
      </c>
      <c r="B28" s="2"/>
      <c r="C28" s="6">
        <f>SUM(C23:C24)</f>
        <v>1582792.02</v>
      </c>
      <c r="D28" s="6">
        <f t="shared" ref="D28:K28" si="2">SUM(D23:D24)</f>
        <v>51550</v>
      </c>
      <c r="E28" s="6">
        <f t="shared" si="2"/>
        <v>28129.75</v>
      </c>
      <c r="F28" s="6">
        <f t="shared" si="2"/>
        <v>0</v>
      </c>
      <c r="G28" s="6">
        <f t="shared" si="2"/>
        <v>1701011.04</v>
      </c>
      <c r="H28" s="6">
        <f t="shared" si="2"/>
        <v>0</v>
      </c>
      <c r="I28" s="6">
        <f t="shared" si="2"/>
        <v>526484.88</v>
      </c>
      <c r="J28" s="6">
        <f t="shared" si="2"/>
        <v>171901.35</v>
      </c>
      <c r="K28" s="6">
        <f t="shared" si="2"/>
        <v>0</v>
      </c>
    </row>
    <row r="29" spans="1:11">
      <c r="A29" s="2"/>
      <c r="B29" s="2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2" t="s">
        <v>36</v>
      </c>
      <c r="B30" s="2"/>
      <c r="C30" s="6">
        <f>SUM(C26:C28)</f>
        <v>389962486.53999996</v>
      </c>
      <c r="D30" s="6">
        <f t="shared" ref="D30:K30" si="3">SUM(D26:D28)</f>
        <v>881089.29</v>
      </c>
      <c r="E30" s="6">
        <f t="shared" si="3"/>
        <v>28129.75</v>
      </c>
      <c r="F30" s="6">
        <f t="shared" si="3"/>
        <v>2312669.48</v>
      </c>
      <c r="G30" s="6">
        <f t="shared" si="3"/>
        <v>407879449.94999999</v>
      </c>
      <c r="H30" s="6">
        <f t="shared" si="3"/>
        <v>0</v>
      </c>
      <c r="I30" s="6">
        <f t="shared" si="3"/>
        <v>132875903.16</v>
      </c>
      <c r="J30" s="6">
        <f t="shared" si="3"/>
        <v>15147951.630000001</v>
      </c>
      <c r="K30" s="6">
        <f t="shared" si="3"/>
        <v>3040.76</v>
      </c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 t="s">
        <v>37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 t="s">
        <v>38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1">
    <mergeCell ref="A1:K1"/>
  </mergeCells>
  <pageMargins left="0.17" right="0.16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2012-07-23T19:15:21Z</cp:lastPrinted>
  <dcterms:created xsi:type="dcterms:W3CDTF">2012-04-23T13:02:31Z</dcterms:created>
  <dcterms:modified xsi:type="dcterms:W3CDTF">2012-07-23T19:15:24Z</dcterms:modified>
</cp:coreProperties>
</file>