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55" windowWidth="15480" windowHeight="7680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K27" i="1"/>
  <c r="J27"/>
  <c r="I27"/>
  <c r="H27"/>
  <c r="G27"/>
  <c r="F27"/>
  <c r="E27"/>
  <c r="D27"/>
  <c r="C27"/>
  <c r="K26"/>
  <c r="J26"/>
  <c r="I26"/>
  <c r="H26"/>
  <c r="G26"/>
  <c r="F26"/>
  <c r="E26"/>
  <c r="D26"/>
  <c r="C26"/>
  <c r="D29" l="1"/>
  <c r="F29"/>
  <c r="H29"/>
  <c r="J29"/>
  <c r="C29"/>
  <c r="E29"/>
  <c r="G29"/>
  <c r="I29"/>
  <c r="K29"/>
</calcChain>
</file>

<file path=xl/sharedStrings.xml><?xml version="1.0" encoding="utf-8"?>
<sst xmlns="http://schemas.openxmlformats.org/spreadsheetml/2006/main" count="347" uniqueCount="117">
  <si>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</si>
  <si>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</si>
  <si>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</si>
  <si>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</si>
  <si>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</si>
  <si>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</si>
  <si>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</si>
  <si>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</si>
  <si>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</si>
  <si>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</si>
  <si>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</si>
  <si>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</si>
  <si>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</si>
  <si>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</si>
  <si>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</si>
  <si>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</si>
  <si>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</si>
  <si>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</si>
  <si>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Bachmann, Michelle*</t>
  </si>
  <si>
    <t>Cain, Herman*</t>
  </si>
  <si>
    <t>Gingrich, Newt*</t>
  </si>
  <si>
    <t>Huntsman, Jon**</t>
  </si>
  <si>
    <t>Johnson, Gary Earl*</t>
  </si>
  <si>
    <t>McCotter, Thaddeus G.**</t>
  </si>
  <si>
    <t>Paul, Ron*</t>
  </si>
  <si>
    <t>Pawlenty, Timothy***</t>
  </si>
  <si>
    <t>Perry, Rick**</t>
  </si>
  <si>
    <t>Roemer, Charles E. 'Buddy' III***</t>
  </si>
  <si>
    <t>Romney, Mitt*</t>
  </si>
  <si>
    <t>Santorum, Rick*</t>
  </si>
  <si>
    <t>Democrats</t>
  </si>
  <si>
    <t>Obama, Barack*</t>
  </si>
  <si>
    <t>Total Republican</t>
  </si>
  <si>
    <t>Total Democrats</t>
  </si>
  <si>
    <t>Grand Total</t>
  </si>
  <si>
    <t>* First Financial Report for 2012 Cycle - 2011 Q2</t>
  </si>
  <si>
    <t>** First Financial Report for 2012 Cycle - 2011 Q3</t>
  </si>
  <si>
    <t>*** First Financial Report for 2012 Cycle - 2011 Q1</t>
  </si>
  <si>
    <t>CAND_ID</t>
  </si>
  <si>
    <t>CAND_NM</t>
  </si>
  <si>
    <t>CAND_PTY_AFFILIATION</t>
  </si>
  <si>
    <t>CMTE_ID</t>
  </si>
  <si>
    <t>CMTE_NM</t>
  </si>
  <si>
    <t>OP_EXP</t>
  </si>
  <si>
    <t>FNDRSG</t>
  </si>
  <si>
    <t>EXEMPT_LEGAL</t>
  </si>
  <si>
    <t>OTHER_DISB</t>
  </si>
  <si>
    <t>TTL_DISB</t>
  </si>
  <si>
    <t>SUBJECT_LIMITS</t>
  </si>
  <si>
    <t>COH_COP</t>
  </si>
  <si>
    <t>DEBTS_OWED_BY_CMTE</t>
  </si>
  <si>
    <t>DEBTS_OWED_TO_CMTE</t>
  </si>
  <si>
    <t>P80003338</t>
  </si>
  <si>
    <t>Obama, Barack</t>
  </si>
  <si>
    <t>DEM</t>
  </si>
  <si>
    <t>C00431445</t>
  </si>
  <si>
    <t>OBAMA FOR AMERICA</t>
  </si>
  <si>
    <t>P20002978</t>
  </si>
  <si>
    <t>Bachmann, Michelle</t>
  </si>
  <si>
    <t>REP</t>
  </si>
  <si>
    <t>C00410118</t>
  </si>
  <si>
    <t>MICHELEBACHMANN.COM</t>
  </si>
  <si>
    <t>C00497511</t>
  </si>
  <si>
    <t>BACHMANN FOR PRESIDENT</t>
  </si>
  <si>
    <t>P00003608</t>
  </si>
  <si>
    <t>Cain, Herman</t>
  </si>
  <si>
    <t>C00496067</t>
  </si>
  <si>
    <t>FRIENDS OF HERMAN CAIN INC</t>
  </si>
  <si>
    <t>P60003654</t>
  </si>
  <si>
    <t>Gingrich, Newt</t>
  </si>
  <si>
    <t>C00496497</t>
  </si>
  <si>
    <t>NEWT 2012</t>
  </si>
  <si>
    <t>P20003067</t>
  </si>
  <si>
    <t>Huntsman, Jon</t>
  </si>
  <si>
    <t>C00498444</t>
  </si>
  <si>
    <t>JON HUNTSMAN FOR PRESIDENT INC</t>
  </si>
  <si>
    <t>P20002671</t>
  </si>
  <si>
    <t>Johnson, Gary Earl</t>
  </si>
  <si>
    <t>C00495622</t>
  </si>
  <si>
    <t>GARY JOHNSON 2012 INC</t>
  </si>
  <si>
    <t>P20003109</t>
  </si>
  <si>
    <t>McCotter, Thaddeus G</t>
  </si>
  <si>
    <t>C00498220</t>
  </si>
  <si>
    <t>MCCOTTER 2012</t>
  </si>
  <si>
    <t>P80000748</t>
  </si>
  <si>
    <t>Paul, Ron</t>
  </si>
  <si>
    <t>C00495820</t>
  </si>
  <si>
    <t xml:space="preserve">RON PAUL 2012 PRESIDENTIAL CAMPAIGN COMMITTEE INC. </t>
  </si>
  <si>
    <t>P20002556</t>
  </si>
  <si>
    <t>Pawlenty, Timothy</t>
  </si>
  <si>
    <t>C00494393</t>
  </si>
  <si>
    <t>PAWLENTY FOR PRESIDENT</t>
  </si>
  <si>
    <t>P20003281</t>
  </si>
  <si>
    <t>Perry, Rick</t>
  </si>
  <si>
    <t>C00500587</t>
  </si>
  <si>
    <t>RICKPERRY.ORG INC</t>
  </si>
  <si>
    <t>P20002523</t>
  </si>
  <si>
    <t>Roemer, Charles E. 'Buddy' III</t>
  </si>
  <si>
    <t>C00493692</t>
  </si>
  <si>
    <t>BUDDY ROEMER FOR PRESIDENT INC.</t>
  </si>
  <si>
    <t>P80003353</t>
  </si>
  <si>
    <t>Romney, Mitt</t>
  </si>
  <si>
    <t>C00431171</t>
  </si>
  <si>
    <t>ROMNEY FOR PRESIDENT, INC.</t>
  </si>
  <si>
    <t>P20002721</t>
  </si>
  <si>
    <t>Santorum, Rick</t>
  </si>
  <si>
    <t>C00496034</t>
  </si>
  <si>
    <t>RICK SANTORUM FOR PRESIDENT</t>
  </si>
  <si>
    <t>OP_EXP_PER</t>
  </si>
  <si>
    <t>OFFSETS_TO_OP_EXP</t>
  </si>
  <si>
    <t>FNDRSG_DISB</t>
  </si>
  <si>
    <t>OFFSETS_TO_FNDRSG</t>
  </si>
  <si>
    <t>EXEMPT_LEGAL_ACCTG_DISB</t>
  </si>
  <si>
    <t>OFFSETS_TO_LEGAL_ACCTG</t>
  </si>
  <si>
    <t>OTHER_DISB_PER</t>
  </si>
  <si>
    <t>EXP_SUBJECT_LIMITS_PER</t>
  </si>
  <si>
    <t>Presidential Pre-Nomination Campaign Disbursements December 31, 2011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</si>
</sst>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G20" sqref="G20"/>
    </sheetView>
  </sheetViews>
  <sheetFormatPr defaultRowHeight="15.75"/>
  <cols>
    <col min="1" max="1" width="5.25" customWidth="1"/>
    <col min="2" max="2" width="18.875" customWidth="1"/>
    <col min="3" max="3" width="12.125" bestFit="1" customWidth="1"/>
    <col min="4" max="4" width="12.75" bestFit="1" customWidth="1"/>
    <col min="5" max="5" width="12.25" customWidth="1"/>
    <col min="6" max="6" width="12.125" customWidth="1"/>
    <col min="7" max="7" width="12.125" bestFit="1" customWidth="1"/>
    <col min="8" max="8" width="10.125" customWidth="1"/>
    <col min="9" max="9" width="12" customWidth="1"/>
    <col min="10" max="10" width="10.875" customWidth="1"/>
    <col min="11" max="11" width="8.875" bestFit="1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s="1" customFormat="1">
      <c r="A3"/>
      <c r="B3"/>
      <c r="C3" s="1" t="s">
        <v>0</v>
      </c>
      <c r="D3" s="1" t="s">
        <v>1</v>
      </c>
      <c r="E3" s="1" t="s">
        <v>2</v>
      </c>
      <c r="H3" s="1" t="s">
        <v>3</v>
      </c>
      <c r="I3" s="1" t="s">
        <v>4</v>
      </c>
      <c r="J3" s="1" t="s">
        <v>5</v>
      </c>
      <c r="K3" s="1" t="s">
        <v>5</v>
      </c>
    </row>
    <row r="4" spans="1:11" s="1" customFormat="1">
      <c r="A4"/>
      <c r="B4"/>
      <c r="C4" s="1" t="s">
        <v>3</v>
      </c>
      <c r="D4" s="1" t="s">
        <v>6</v>
      </c>
      <c r="E4" s="1" t="s">
        <v>6</v>
      </c>
      <c r="F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s="1" customFormat="1">
      <c r="A5"/>
      <c r="B5"/>
      <c r="C5" s="1" t="s">
        <v>12</v>
      </c>
      <c r="D5" s="1" t="s">
        <v>12</v>
      </c>
      <c r="E5" s="1" t="s">
        <v>12</v>
      </c>
      <c r="F5" s="1" t="s">
        <v>6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16</v>
      </c>
    </row>
    <row r="7" spans="1:11">
      <c r="A7" s="2" t="s">
        <v>17</v>
      </c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2"/>
      <c r="B8" t="s">
        <v>18</v>
      </c>
      <c r="C8" s="3">
        <v>9573064.5700000003</v>
      </c>
      <c r="D8" s="3">
        <v>0</v>
      </c>
      <c r="E8" s="3">
        <v>0</v>
      </c>
      <c r="F8" s="3">
        <v>5000</v>
      </c>
      <c r="G8" s="3">
        <v>11904545.829999998</v>
      </c>
      <c r="H8" s="3">
        <v>0</v>
      </c>
      <c r="I8" s="3">
        <v>608883.73</v>
      </c>
      <c r="J8" s="3">
        <v>1055924.18</v>
      </c>
      <c r="K8" s="3">
        <v>0</v>
      </c>
    </row>
    <row r="9" spans="1:11">
      <c r="A9" s="2"/>
      <c r="B9" t="s">
        <v>19</v>
      </c>
      <c r="C9" s="3">
        <v>15518452.060000001</v>
      </c>
      <c r="D9" s="3">
        <v>0</v>
      </c>
      <c r="E9" s="3">
        <v>0</v>
      </c>
      <c r="F9" s="3">
        <v>30800</v>
      </c>
      <c r="G9" s="3">
        <v>15875256.380000001</v>
      </c>
      <c r="H9" s="3"/>
      <c r="I9" s="3">
        <v>986430.36</v>
      </c>
      <c r="J9" s="3">
        <v>580200</v>
      </c>
      <c r="K9" s="3">
        <v>0</v>
      </c>
    </row>
    <row r="10" spans="1:11">
      <c r="A10" s="2"/>
      <c r="B10" t="s">
        <v>20</v>
      </c>
      <c r="C10" s="3">
        <v>10539734.07</v>
      </c>
      <c r="D10" s="3">
        <v>0</v>
      </c>
      <c r="E10" s="3">
        <v>0</v>
      </c>
      <c r="F10" s="3">
        <v>0</v>
      </c>
      <c r="G10" s="3">
        <v>10624423.01</v>
      </c>
      <c r="H10" s="3"/>
      <c r="I10" s="3">
        <v>2108831.23</v>
      </c>
      <c r="J10" s="3">
        <v>1199360.6000000001</v>
      </c>
      <c r="K10" s="3">
        <v>0</v>
      </c>
    </row>
    <row r="11" spans="1:11">
      <c r="A11" s="2"/>
      <c r="B11" t="s">
        <v>21</v>
      </c>
      <c r="C11" s="3">
        <v>5373170.0599999996</v>
      </c>
      <c r="D11" s="3">
        <v>399023.32</v>
      </c>
      <c r="E11" s="3">
        <v>0</v>
      </c>
      <c r="F11" s="3">
        <v>0</v>
      </c>
      <c r="G11" s="3">
        <v>5807459.6200000001</v>
      </c>
      <c r="H11" s="3"/>
      <c r="I11" s="3">
        <v>110965.45</v>
      </c>
      <c r="J11" s="3">
        <v>3775252.61</v>
      </c>
      <c r="K11" s="3">
        <v>2279.7600000000002</v>
      </c>
    </row>
    <row r="12" spans="1:11">
      <c r="A12" s="2"/>
      <c r="B12" t="s">
        <v>22</v>
      </c>
      <c r="C12" s="3">
        <v>480432.25</v>
      </c>
      <c r="D12" s="3">
        <v>51550</v>
      </c>
      <c r="E12" s="3">
        <v>28129.75</v>
      </c>
      <c r="F12" s="3">
        <v>0</v>
      </c>
      <c r="G12" s="3">
        <v>560112</v>
      </c>
      <c r="H12" s="3"/>
      <c r="I12" s="3">
        <v>18012.95</v>
      </c>
      <c r="J12" s="3">
        <v>203761.01</v>
      </c>
      <c r="K12" s="3">
        <v>0</v>
      </c>
    </row>
    <row r="13" spans="1:11">
      <c r="A13" s="2"/>
      <c r="B13" t="s">
        <v>23</v>
      </c>
      <c r="C13" s="3">
        <v>545587.48</v>
      </c>
      <c r="D13" s="3">
        <v>0</v>
      </c>
      <c r="E13" s="3">
        <v>0</v>
      </c>
      <c r="F13" s="3">
        <v>0.54</v>
      </c>
      <c r="G13" s="3">
        <v>548850.11</v>
      </c>
      <c r="H13" s="3"/>
      <c r="I13" s="3">
        <v>927.38</v>
      </c>
      <c r="J13" s="3">
        <v>105636.24</v>
      </c>
      <c r="K13" s="3">
        <v>761</v>
      </c>
    </row>
    <row r="14" spans="1:11">
      <c r="A14" s="2"/>
      <c r="B14" t="s">
        <v>24</v>
      </c>
      <c r="C14" s="3">
        <v>23982967.469999999</v>
      </c>
      <c r="D14" s="3">
        <v>0</v>
      </c>
      <c r="E14" s="3">
        <v>0</v>
      </c>
      <c r="F14" s="3">
        <v>13423</v>
      </c>
      <c r="G14" s="3">
        <v>24199805.739999998</v>
      </c>
      <c r="H14" s="3"/>
      <c r="I14" s="3">
        <v>1904914.8</v>
      </c>
      <c r="J14" s="3">
        <v>0</v>
      </c>
      <c r="K14" s="3">
        <v>0</v>
      </c>
    </row>
    <row r="15" spans="1:11">
      <c r="A15" s="2"/>
      <c r="B15" t="s">
        <v>25</v>
      </c>
      <c r="C15" s="3">
        <v>5032255.76</v>
      </c>
      <c r="D15" s="3">
        <v>0</v>
      </c>
      <c r="E15" s="3">
        <v>0</v>
      </c>
      <c r="F15" s="3">
        <v>101.6</v>
      </c>
      <c r="G15" s="3">
        <v>5844177.0300000003</v>
      </c>
      <c r="H15" s="3"/>
      <c r="I15" s="3">
        <v>46267.88</v>
      </c>
      <c r="J15" s="3">
        <v>102911.47</v>
      </c>
      <c r="K15" s="3">
        <v>0</v>
      </c>
    </row>
    <row r="16" spans="1:11">
      <c r="A16" s="2"/>
      <c r="B16" t="s">
        <v>26</v>
      </c>
      <c r="C16" s="3">
        <v>16013250.32</v>
      </c>
      <c r="D16" s="3">
        <v>0</v>
      </c>
      <c r="E16" s="3">
        <v>0</v>
      </c>
      <c r="F16" s="3">
        <v>0</v>
      </c>
      <c r="G16" s="3">
        <v>16347912.02</v>
      </c>
      <c r="H16" s="3"/>
      <c r="I16" s="3">
        <v>3761885.54</v>
      </c>
      <c r="J16" s="3">
        <v>93745</v>
      </c>
      <c r="K16" s="3">
        <v>0</v>
      </c>
    </row>
    <row r="17" spans="1:11">
      <c r="A17" s="2"/>
      <c r="B17" t="s">
        <v>27</v>
      </c>
      <c r="C17" s="3">
        <v>331842.49</v>
      </c>
      <c r="D17" s="3">
        <v>0</v>
      </c>
      <c r="E17" s="3">
        <v>0</v>
      </c>
      <c r="F17" s="3">
        <v>0</v>
      </c>
      <c r="G17" s="3">
        <v>335555.98</v>
      </c>
      <c r="H17" s="3"/>
      <c r="I17" s="3">
        <v>9476.31</v>
      </c>
      <c r="J17" s="3">
        <v>4900</v>
      </c>
      <c r="K17" s="3">
        <v>0</v>
      </c>
    </row>
    <row r="18" spans="1:11">
      <c r="A18" s="2"/>
      <c r="B18" t="s">
        <v>28</v>
      </c>
      <c r="C18" s="3">
        <v>36157457.469999999</v>
      </c>
      <c r="D18" s="3">
        <v>0</v>
      </c>
      <c r="E18" s="3">
        <v>0</v>
      </c>
      <c r="F18" s="3">
        <v>147.74</v>
      </c>
      <c r="G18" s="3">
        <v>36968827.509999998</v>
      </c>
      <c r="H18" s="3"/>
      <c r="I18" s="3">
        <v>19916126.359999999</v>
      </c>
      <c r="J18" s="3">
        <v>0</v>
      </c>
      <c r="K18" s="3">
        <v>0</v>
      </c>
    </row>
    <row r="19" spans="1:11">
      <c r="A19" s="2"/>
      <c r="B19" t="s">
        <v>29</v>
      </c>
      <c r="C19" s="3">
        <v>1898268.5</v>
      </c>
      <c r="D19" s="3">
        <v>0</v>
      </c>
      <c r="E19" s="3">
        <v>0</v>
      </c>
      <c r="F19" s="3">
        <v>1500</v>
      </c>
      <c r="G19" s="3">
        <v>1906018.5</v>
      </c>
      <c r="H19" s="3"/>
      <c r="I19" s="3">
        <v>278934.61</v>
      </c>
      <c r="J19" s="3">
        <v>204836.34</v>
      </c>
      <c r="K19" s="3">
        <v>0</v>
      </c>
    </row>
    <row r="20" spans="1:1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2" t="s">
        <v>30</v>
      </c>
      <c r="B22" s="2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2"/>
      <c r="B23" t="s">
        <v>31</v>
      </c>
      <c r="C23" s="3">
        <v>43496709.490000002</v>
      </c>
      <c r="D23" s="3">
        <v>0</v>
      </c>
      <c r="E23" s="3">
        <v>0</v>
      </c>
      <c r="F23" s="3">
        <v>1844348.67</v>
      </c>
      <c r="G23" s="3">
        <v>48448032.490000002</v>
      </c>
      <c r="H23" s="3"/>
      <c r="I23" s="3">
        <v>81761011.590000004</v>
      </c>
      <c r="J23" s="3">
        <v>3035737.49</v>
      </c>
      <c r="K23" s="3">
        <v>0</v>
      </c>
    </row>
    <row r="24" spans="1:11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2" t="s">
        <v>32</v>
      </c>
      <c r="B26" s="2"/>
      <c r="C26" s="3">
        <f>SUM(C8:C19)</f>
        <v>125446482.49999999</v>
      </c>
      <c r="D26" s="3">
        <f t="shared" ref="D26:K26" si="0">SUM(D8:D19)</f>
        <v>450573.32</v>
      </c>
      <c r="E26" s="3">
        <f t="shared" si="0"/>
        <v>28129.75</v>
      </c>
      <c r="F26" s="3">
        <f t="shared" si="0"/>
        <v>50972.88</v>
      </c>
      <c r="G26" s="3">
        <f t="shared" si="0"/>
        <v>130922943.72999999</v>
      </c>
      <c r="H26" s="3">
        <f t="shared" si="0"/>
        <v>0</v>
      </c>
      <c r="I26" s="3">
        <f t="shared" si="0"/>
        <v>29751656.600000001</v>
      </c>
      <c r="J26" s="3">
        <f t="shared" si="0"/>
        <v>7326527.4500000002</v>
      </c>
      <c r="K26" s="3">
        <f t="shared" si="0"/>
        <v>3040.76</v>
      </c>
    </row>
    <row r="27" spans="1:11">
      <c r="A27" s="2" t="s">
        <v>33</v>
      </c>
      <c r="B27" s="2"/>
      <c r="C27" s="3">
        <f>SUM(C23)</f>
        <v>43496709.490000002</v>
      </c>
      <c r="D27" s="3">
        <f t="shared" ref="D27:K27" si="1">SUM(D23)</f>
        <v>0</v>
      </c>
      <c r="E27" s="3">
        <f t="shared" si="1"/>
        <v>0</v>
      </c>
      <c r="F27" s="3">
        <f t="shared" si="1"/>
        <v>1844348.67</v>
      </c>
      <c r="G27" s="3">
        <f t="shared" si="1"/>
        <v>48448032.490000002</v>
      </c>
      <c r="H27" s="3">
        <f t="shared" si="1"/>
        <v>0</v>
      </c>
      <c r="I27" s="3">
        <f t="shared" si="1"/>
        <v>81761011.590000004</v>
      </c>
      <c r="J27" s="3">
        <f t="shared" si="1"/>
        <v>3035737.49</v>
      </c>
      <c r="K27" s="3">
        <f t="shared" si="1"/>
        <v>0</v>
      </c>
    </row>
    <row r="28" spans="1:11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2" t="s">
        <v>34</v>
      </c>
      <c r="B29" s="2"/>
      <c r="C29" s="3">
        <f>SUM(C26:C27)</f>
        <v>168943191.98999998</v>
      </c>
      <c r="D29" s="3">
        <f t="shared" ref="D29:K29" si="2">SUM(D26:D27)</f>
        <v>450573.32</v>
      </c>
      <c r="E29" s="3">
        <f t="shared" si="2"/>
        <v>28129.75</v>
      </c>
      <c r="F29" s="3">
        <f t="shared" si="2"/>
        <v>1895321.5499999998</v>
      </c>
      <c r="G29" s="3">
        <f t="shared" si="2"/>
        <v>179370976.22</v>
      </c>
      <c r="H29" s="3">
        <f t="shared" si="2"/>
        <v>0</v>
      </c>
      <c r="I29" s="3">
        <f t="shared" si="2"/>
        <v>111512668.19</v>
      </c>
      <c r="J29" s="3">
        <f t="shared" si="2"/>
        <v>10362264.940000001</v>
      </c>
      <c r="K29" s="3">
        <f t="shared" si="2"/>
        <v>3040.76</v>
      </c>
    </row>
    <row r="31" spans="1:11">
      <c r="A31" t="s">
        <v>35</v>
      </c>
    </row>
    <row r="32" spans="1:11">
      <c r="A32" t="s">
        <v>36</v>
      </c>
    </row>
    <row r="33" spans="1:1">
      <c r="A33" t="s">
        <v>37</v>
      </c>
    </row>
  </sheetData>
  <mergeCells count="1">
    <mergeCell ref="A1:K1"/>
  </mergeCells>
  <pageMargins left="0.18" right="0.17" top="0.75" bottom="0.38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opLeftCell="C1" workbookViewId="0">
      <selection activeCell="D6" sqref="D6"/>
    </sheetView>
  </sheetViews>
  <sheetFormatPr defaultRowHeight="15.75"/>
  <cols>
    <col min="1" max="1" width="10" bestFit="1" customWidth="1"/>
    <col min="2" max="2" width="24.75" bestFit="1" customWidth="1"/>
    <col min="3" max="3" width="6.375" customWidth="1"/>
    <col min="4" max="4" width="10.25" bestFit="1" customWidth="1"/>
    <col min="5" max="5" width="24.75" customWidth="1"/>
    <col min="6" max="6" width="11.875" bestFit="1" customWidth="1"/>
    <col min="7" max="7" width="9.875" bestFit="1" customWidth="1"/>
    <col min="8" max="8" width="15.75" bestFit="1" customWidth="1"/>
    <col min="9" max="9" width="12.625" bestFit="1" customWidth="1"/>
    <col min="10" max="10" width="11.875" bestFit="1" customWidth="1"/>
    <col min="11" max="11" width="16.5" bestFit="1" customWidth="1"/>
    <col min="12" max="12" width="11.875" bestFit="1" customWidth="1"/>
    <col min="13" max="14" width="24.125" bestFit="1" customWidth="1"/>
  </cols>
  <sheetData>
    <row r="1" spans="1:14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</row>
    <row r="2" spans="1:14">
      <c r="A2" t="s">
        <v>52</v>
      </c>
      <c r="B2" t="s">
        <v>53</v>
      </c>
      <c r="C2" t="s">
        <v>54</v>
      </c>
      <c r="D2" t="s">
        <v>55</v>
      </c>
      <c r="E2" t="s">
        <v>56</v>
      </c>
      <c r="F2">
        <v>43496709.490000002</v>
      </c>
      <c r="G2">
        <v>0</v>
      </c>
      <c r="H2">
        <v>0</v>
      </c>
      <c r="I2">
        <v>1844348.67</v>
      </c>
      <c r="J2">
        <v>48448032.490000002</v>
      </c>
      <c r="L2">
        <v>81761011.590000004</v>
      </c>
      <c r="M2">
        <v>3035737.49</v>
      </c>
      <c r="N2">
        <v>0</v>
      </c>
    </row>
    <row r="4" spans="1:14">
      <c r="A4" t="s">
        <v>57</v>
      </c>
      <c r="B4" t="s">
        <v>58</v>
      </c>
      <c r="C4" t="s">
        <v>59</v>
      </c>
      <c r="D4" t="s">
        <v>62</v>
      </c>
      <c r="E4" t="s">
        <v>63</v>
      </c>
      <c r="F4">
        <v>9573064.5700000003</v>
      </c>
      <c r="G4">
        <v>0</v>
      </c>
      <c r="H4">
        <v>0</v>
      </c>
      <c r="I4">
        <v>5000</v>
      </c>
      <c r="J4">
        <v>11904545.829999998</v>
      </c>
      <c r="K4">
        <v>0</v>
      </c>
      <c r="L4">
        <v>608883.73</v>
      </c>
      <c r="M4">
        <v>1055924.18</v>
      </c>
      <c r="N4">
        <v>0</v>
      </c>
    </row>
    <row r="5" spans="1:14">
      <c r="A5" t="s">
        <v>64</v>
      </c>
      <c r="B5" t="s">
        <v>65</v>
      </c>
      <c r="C5" t="s">
        <v>59</v>
      </c>
      <c r="D5" t="s">
        <v>66</v>
      </c>
      <c r="E5" t="s">
        <v>67</v>
      </c>
      <c r="F5">
        <v>15518452.060000001</v>
      </c>
      <c r="G5">
        <v>0</v>
      </c>
      <c r="H5">
        <v>0</v>
      </c>
      <c r="I5">
        <v>30800</v>
      </c>
      <c r="J5">
        <v>15875256.380000001</v>
      </c>
      <c r="L5">
        <v>986430.36</v>
      </c>
      <c r="M5">
        <v>580200</v>
      </c>
      <c r="N5">
        <v>0</v>
      </c>
    </row>
    <row r="6" spans="1:14">
      <c r="A6" t="s">
        <v>68</v>
      </c>
      <c r="B6" t="s">
        <v>69</v>
      </c>
      <c r="C6" t="s">
        <v>59</v>
      </c>
      <c r="D6" t="s">
        <v>70</v>
      </c>
      <c r="E6" t="s">
        <v>71</v>
      </c>
      <c r="F6">
        <v>10539734.07</v>
      </c>
      <c r="G6">
        <v>0</v>
      </c>
      <c r="H6">
        <v>0</v>
      </c>
      <c r="I6">
        <v>0</v>
      </c>
      <c r="J6">
        <v>10624423.01</v>
      </c>
      <c r="L6">
        <v>2108831.23</v>
      </c>
      <c r="M6">
        <v>1199360.6000000001</v>
      </c>
      <c r="N6">
        <v>0</v>
      </c>
    </row>
    <row r="7" spans="1:14">
      <c r="A7" t="s">
        <v>72</v>
      </c>
      <c r="B7" t="s">
        <v>73</v>
      </c>
      <c r="C7" t="s">
        <v>59</v>
      </c>
      <c r="D7" t="s">
        <v>74</v>
      </c>
      <c r="E7" t="s">
        <v>75</v>
      </c>
      <c r="F7">
        <v>5373170.0599999996</v>
      </c>
      <c r="G7">
        <v>399023.32</v>
      </c>
      <c r="H7">
        <v>0</v>
      </c>
      <c r="I7">
        <v>0</v>
      </c>
      <c r="J7">
        <v>5807459.6200000001</v>
      </c>
      <c r="L7">
        <v>110965.45</v>
      </c>
      <c r="M7">
        <v>3775252.61</v>
      </c>
      <c r="N7">
        <v>2279.7600000000002</v>
      </c>
    </row>
    <row r="8" spans="1:14">
      <c r="A8" t="s">
        <v>76</v>
      </c>
      <c r="B8" t="s">
        <v>77</v>
      </c>
      <c r="C8" t="s">
        <v>59</v>
      </c>
      <c r="D8" t="s">
        <v>78</v>
      </c>
      <c r="E8" t="s">
        <v>79</v>
      </c>
      <c r="F8">
        <v>480432.25</v>
      </c>
      <c r="G8">
        <v>51550</v>
      </c>
      <c r="H8">
        <v>28129.75</v>
      </c>
      <c r="I8">
        <v>0</v>
      </c>
      <c r="J8">
        <v>560112</v>
      </c>
      <c r="L8">
        <v>18012.95</v>
      </c>
      <c r="M8">
        <v>203761.01</v>
      </c>
      <c r="N8">
        <v>0</v>
      </c>
    </row>
    <row r="9" spans="1:14">
      <c r="A9" t="s">
        <v>80</v>
      </c>
      <c r="B9" t="s">
        <v>81</v>
      </c>
      <c r="C9" t="s">
        <v>59</v>
      </c>
      <c r="D9" t="s">
        <v>82</v>
      </c>
      <c r="E9" t="s">
        <v>83</v>
      </c>
      <c r="F9">
        <v>545587.48</v>
      </c>
      <c r="G9">
        <v>0</v>
      </c>
      <c r="H9">
        <v>0</v>
      </c>
      <c r="I9">
        <v>0.54</v>
      </c>
      <c r="J9">
        <v>548850.11</v>
      </c>
      <c r="L9">
        <v>927.38</v>
      </c>
      <c r="M9">
        <v>105636.24</v>
      </c>
      <c r="N9">
        <v>761</v>
      </c>
    </row>
    <row r="10" spans="1:14">
      <c r="A10" t="s">
        <v>84</v>
      </c>
      <c r="B10" t="s">
        <v>85</v>
      </c>
      <c r="C10" t="s">
        <v>59</v>
      </c>
      <c r="D10" t="s">
        <v>86</v>
      </c>
      <c r="E10" t="s">
        <v>87</v>
      </c>
      <c r="F10">
        <v>23982967.469999999</v>
      </c>
      <c r="G10">
        <v>0</v>
      </c>
      <c r="H10">
        <v>0</v>
      </c>
      <c r="I10">
        <v>13423</v>
      </c>
      <c r="J10">
        <v>24199805.739999998</v>
      </c>
      <c r="L10">
        <v>1904914.8</v>
      </c>
      <c r="M10">
        <v>0</v>
      </c>
      <c r="N10">
        <v>0</v>
      </c>
    </row>
    <row r="11" spans="1:14">
      <c r="A11" t="s">
        <v>88</v>
      </c>
      <c r="B11" t="s">
        <v>89</v>
      </c>
      <c r="C11" t="s">
        <v>59</v>
      </c>
      <c r="D11" t="s">
        <v>90</v>
      </c>
      <c r="E11" t="s">
        <v>91</v>
      </c>
      <c r="F11">
        <v>5032255.76</v>
      </c>
      <c r="G11">
        <v>0</v>
      </c>
      <c r="H11">
        <v>0</v>
      </c>
      <c r="I11">
        <v>101.6</v>
      </c>
      <c r="J11">
        <v>5844177.0300000003</v>
      </c>
      <c r="L11">
        <v>46267.88</v>
      </c>
      <c r="M11">
        <v>102911.47</v>
      </c>
      <c r="N11">
        <v>0</v>
      </c>
    </row>
    <row r="12" spans="1:14">
      <c r="A12" t="s">
        <v>92</v>
      </c>
      <c r="B12" t="s">
        <v>93</v>
      </c>
      <c r="C12" t="s">
        <v>59</v>
      </c>
      <c r="D12" t="s">
        <v>94</v>
      </c>
      <c r="E12" t="s">
        <v>95</v>
      </c>
      <c r="F12">
        <v>16013250.32</v>
      </c>
      <c r="G12">
        <v>0</v>
      </c>
      <c r="H12">
        <v>0</v>
      </c>
      <c r="I12">
        <v>0</v>
      </c>
      <c r="J12">
        <v>16347912.02</v>
      </c>
      <c r="L12">
        <v>3761885.54</v>
      </c>
      <c r="M12">
        <v>93745</v>
      </c>
      <c r="N12">
        <v>0</v>
      </c>
    </row>
    <row r="13" spans="1:14">
      <c r="A13" t="s">
        <v>96</v>
      </c>
      <c r="B13" t="s">
        <v>97</v>
      </c>
      <c r="C13" t="s">
        <v>59</v>
      </c>
      <c r="D13" t="s">
        <v>98</v>
      </c>
      <c r="E13" t="s">
        <v>99</v>
      </c>
      <c r="F13">
        <v>331842.49</v>
      </c>
      <c r="G13">
        <v>0</v>
      </c>
      <c r="H13">
        <v>0</v>
      </c>
      <c r="I13">
        <v>0</v>
      </c>
      <c r="J13">
        <v>335555.98</v>
      </c>
      <c r="L13">
        <v>9476.31</v>
      </c>
      <c r="M13">
        <v>4900</v>
      </c>
      <c r="N13">
        <v>0</v>
      </c>
    </row>
    <row r="14" spans="1:14">
      <c r="A14" t="s">
        <v>100</v>
      </c>
      <c r="B14" t="s">
        <v>101</v>
      </c>
      <c r="C14" t="s">
        <v>59</v>
      </c>
      <c r="D14" t="s">
        <v>102</v>
      </c>
      <c r="E14" t="s">
        <v>103</v>
      </c>
      <c r="F14">
        <v>36157457.469999999</v>
      </c>
      <c r="G14">
        <v>0</v>
      </c>
      <c r="H14">
        <v>0</v>
      </c>
      <c r="I14">
        <v>147.74</v>
      </c>
      <c r="J14">
        <v>36968827.509999998</v>
      </c>
      <c r="L14">
        <v>19916126.359999999</v>
      </c>
      <c r="M14">
        <v>0</v>
      </c>
      <c r="N14">
        <v>0</v>
      </c>
    </row>
    <row r="15" spans="1:14">
      <c r="A15" t="s">
        <v>104</v>
      </c>
      <c r="B15" t="s">
        <v>105</v>
      </c>
      <c r="C15" t="s">
        <v>59</v>
      </c>
      <c r="D15" t="s">
        <v>106</v>
      </c>
      <c r="E15" t="s">
        <v>107</v>
      </c>
      <c r="F15">
        <v>1898268.5</v>
      </c>
      <c r="G15">
        <v>0</v>
      </c>
      <c r="H15">
        <v>0</v>
      </c>
      <c r="I15">
        <v>1500</v>
      </c>
      <c r="J15">
        <v>1906018.5</v>
      </c>
      <c r="L15">
        <v>278934.61</v>
      </c>
      <c r="M15">
        <v>204836.34</v>
      </c>
      <c r="N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workbookViewId="0">
      <selection sqref="A1:Q42"/>
    </sheetView>
  </sheetViews>
  <sheetFormatPr defaultRowHeight="15.75"/>
  <cols>
    <col min="1" max="1" width="10" bestFit="1" customWidth="1"/>
    <col min="2" max="2" width="24.75" bestFit="1" customWidth="1"/>
    <col min="3" max="3" width="24.625" bestFit="1" customWidth="1"/>
    <col min="4" max="4" width="10.25" bestFit="1" customWidth="1"/>
    <col min="5" max="5" width="58.625" bestFit="1" customWidth="1"/>
    <col min="6" max="6" width="12.625" bestFit="1" customWidth="1"/>
    <col min="7" max="7" width="21.375" bestFit="1" customWidth="1"/>
    <col min="8" max="8" width="14.125" bestFit="1" customWidth="1"/>
    <col min="9" max="9" width="21.875" bestFit="1" customWidth="1"/>
    <col min="10" max="10" width="29.125" bestFit="1" customWidth="1"/>
    <col min="11" max="11" width="28" bestFit="1" customWidth="1"/>
    <col min="12" max="12" width="17.375" bestFit="1" customWidth="1"/>
    <col min="13" max="13" width="11.875" bestFit="1" customWidth="1"/>
    <col min="14" max="14" width="26" bestFit="1" customWidth="1"/>
    <col min="15" max="15" width="11.875" bestFit="1" customWidth="1"/>
    <col min="16" max="17" width="24.125" bestFit="1" customWidth="1"/>
  </cols>
  <sheetData>
    <row r="1" spans="1:17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108</v>
      </c>
      <c r="G1" t="s">
        <v>109</v>
      </c>
      <c r="H1" t="s">
        <v>110</v>
      </c>
      <c r="I1" t="s">
        <v>111</v>
      </c>
      <c r="J1" t="s">
        <v>112</v>
      </c>
      <c r="K1" t="s">
        <v>113</v>
      </c>
      <c r="L1" t="s">
        <v>114</v>
      </c>
      <c r="M1" t="s">
        <v>47</v>
      </c>
      <c r="N1" t="s">
        <v>115</v>
      </c>
      <c r="O1" t="s">
        <v>49</v>
      </c>
      <c r="P1" t="s">
        <v>50</v>
      </c>
      <c r="Q1" t="s">
        <v>51</v>
      </c>
    </row>
    <row r="2" spans="1:17">
      <c r="A2" t="s">
        <v>52</v>
      </c>
      <c r="B2" t="s">
        <v>53</v>
      </c>
      <c r="C2" t="s">
        <v>54</v>
      </c>
      <c r="D2" t="s">
        <v>55</v>
      </c>
      <c r="E2" t="s">
        <v>56</v>
      </c>
      <c r="F2">
        <v>9110962.0600000005</v>
      </c>
      <c r="G2">
        <v>325979.32</v>
      </c>
      <c r="H2">
        <v>0</v>
      </c>
      <c r="I2">
        <v>0</v>
      </c>
      <c r="J2">
        <v>0</v>
      </c>
      <c r="K2">
        <v>0</v>
      </c>
      <c r="L2">
        <v>1375790.51</v>
      </c>
      <c r="M2">
        <v>11086389.949999999</v>
      </c>
      <c r="O2">
        <v>37106967.840000004</v>
      </c>
      <c r="P2">
        <v>412878.16</v>
      </c>
      <c r="Q2">
        <v>0</v>
      </c>
    </row>
    <row r="3" spans="1:17">
      <c r="A3" t="s">
        <v>52</v>
      </c>
      <c r="B3" t="s">
        <v>53</v>
      </c>
      <c r="C3" t="s">
        <v>54</v>
      </c>
      <c r="D3" t="s">
        <v>55</v>
      </c>
      <c r="E3" t="s">
        <v>56</v>
      </c>
      <c r="F3">
        <v>17357133.399999999</v>
      </c>
      <c r="G3">
        <v>925695.39</v>
      </c>
      <c r="H3">
        <v>0</v>
      </c>
      <c r="I3">
        <v>0</v>
      </c>
      <c r="J3">
        <v>0</v>
      </c>
      <c r="K3">
        <v>0</v>
      </c>
      <c r="L3">
        <v>99059.77</v>
      </c>
      <c r="M3">
        <v>17798305.82</v>
      </c>
      <c r="O3">
        <v>61392285.979999997</v>
      </c>
      <c r="P3">
        <v>1709300.3</v>
      </c>
      <c r="Q3">
        <v>0</v>
      </c>
    </row>
    <row r="4" spans="1:17">
      <c r="A4" t="s">
        <v>52</v>
      </c>
      <c r="B4" t="s">
        <v>53</v>
      </c>
      <c r="C4" t="s">
        <v>54</v>
      </c>
      <c r="D4" t="s">
        <v>55</v>
      </c>
      <c r="E4" t="s">
        <v>56</v>
      </c>
      <c r="F4">
        <v>18754146.550000001</v>
      </c>
      <c r="G4">
        <v>473857.81</v>
      </c>
      <c r="H4">
        <v>0</v>
      </c>
      <c r="I4">
        <v>0</v>
      </c>
      <c r="J4">
        <v>0</v>
      </c>
      <c r="K4">
        <v>0</v>
      </c>
      <c r="L4">
        <v>369498.39</v>
      </c>
      <c r="M4">
        <v>19563336.719999999</v>
      </c>
      <c r="O4">
        <v>81761011.590000004</v>
      </c>
      <c r="P4">
        <v>3035737.49</v>
      </c>
      <c r="Q4">
        <v>0</v>
      </c>
    </row>
    <row r="5" spans="1:17">
      <c r="A5" t="s">
        <v>57</v>
      </c>
      <c r="B5" t="s">
        <v>58</v>
      </c>
      <c r="C5" t="s">
        <v>59</v>
      </c>
      <c r="D5" t="s">
        <v>60</v>
      </c>
      <c r="E5" t="s">
        <v>61</v>
      </c>
      <c r="F5">
        <v>693359.62</v>
      </c>
      <c r="G5">
        <v>5772.49</v>
      </c>
      <c r="H5">
        <v>0</v>
      </c>
      <c r="I5">
        <v>0</v>
      </c>
      <c r="J5">
        <v>0</v>
      </c>
      <c r="K5">
        <v>0</v>
      </c>
      <c r="L5">
        <v>0</v>
      </c>
      <c r="M5">
        <v>2696559.62</v>
      </c>
      <c r="O5">
        <v>265638.57</v>
      </c>
      <c r="P5">
        <v>0</v>
      </c>
      <c r="Q5">
        <v>0</v>
      </c>
    </row>
    <row r="6" spans="1:17">
      <c r="A6" t="s">
        <v>57</v>
      </c>
      <c r="B6" t="s">
        <v>58</v>
      </c>
      <c r="C6" t="s">
        <v>59</v>
      </c>
      <c r="D6" t="s">
        <v>62</v>
      </c>
      <c r="E6" t="s">
        <v>63</v>
      </c>
      <c r="F6">
        <v>243656.43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260656.43</v>
      </c>
      <c r="O6">
        <v>3379066.99</v>
      </c>
      <c r="P6">
        <v>364119.67</v>
      </c>
      <c r="Q6">
        <v>0</v>
      </c>
    </row>
    <row r="7" spans="1:17">
      <c r="A7" t="s">
        <v>57</v>
      </c>
      <c r="B7" t="s">
        <v>58</v>
      </c>
      <c r="C7" t="s">
        <v>59</v>
      </c>
      <c r="D7" t="s">
        <v>60</v>
      </c>
      <c r="E7" t="s">
        <v>61</v>
      </c>
      <c r="F7">
        <v>258697.18</v>
      </c>
      <c r="G7">
        <v>2055.64</v>
      </c>
      <c r="H7">
        <v>0</v>
      </c>
      <c r="I7">
        <v>0</v>
      </c>
      <c r="J7">
        <v>0</v>
      </c>
      <c r="K7">
        <v>0</v>
      </c>
      <c r="L7">
        <v>0</v>
      </c>
      <c r="M7">
        <v>258697.18</v>
      </c>
      <c r="O7">
        <v>206588.03</v>
      </c>
      <c r="P7">
        <v>0</v>
      </c>
      <c r="Q7">
        <v>0</v>
      </c>
    </row>
    <row r="8" spans="1:17">
      <c r="A8" t="s">
        <v>57</v>
      </c>
      <c r="B8" t="s">
        <v>58</v>
      </c>
      <c r="C8" t="s">
        <v>59</v>
      </c>
      <c r="D8" t="s">
        <v>62</v>
      </c>
      <c r="E8" t="s">
        <v>63</v>
      </c>
      <c r="F8">
        <v>5744189.9500000002</v>
      </c>
      <c r="G8">
        <v>0</v>
      </c>
      <c r="H8">
        <v>0</v>
      </c>
      <c r="I8">
        <v>0</v>
      </c>
      <c r="J8">
        <v>0</v>
      </c>
      <c r="K8">
        <v>0</v>
      </c>
      <c r="L8">
        <v>5000</v>
      </c>
      <c r="M8">
        <v>5947630.9500000002</v>
      </c>
      <c r="O8">
        <v>1339184.1000000001</v>
      </c>
      <c r="P8">
        <v>549604.06999999995</v>
      </c>
      <c r="Q8">
        <v>0</v>
      </c>
    </row>
    <row r="9" spans="1:17">
      <c r="A9" t="s">
        <v>57</v>
      </c>
      <c r="B9" t="s">
        <v>58</v>
      </c>
      <c r="C9" t="s">
        <v>59</v>
      </c>
      <c r="D9" t="s">
        <v>60</v>
      </c>
      <c r="E9" t="s">
        <v>61</v>
      </c>
      <c r="F9">
        <v>48389.75</v>
      </c>
      <c r="G9">
        <v>86047.65</v>
      </c>
      <c r="H9">
        <v>0</v>
      </c>
      <c r="I9">
        <v>0</v>
      </c>
      <c r="J9">
        <v>0</v>
      </c>
      <c r="K9">
        <v>0</v>
      </c>
      <c r="L9">
        <v>0</v>
      </c>
      <c r="M9">
        <v>48389.75</v>
      </c>
      <c r="O9">
        <v>250159.07</v>
      </c>
      <c r="P9">
        <v>0</v>
      </c>
      <c r="Q9">
        <v>0</v>
      </c>
    </row>
    <row r="10" spans="1:17">
      <c r="A10" t="s">
        <v>57</v>
      </c>
      <c r="B10" t="s">
        <v>58</v>
      </c>
      <c r="C10" t="s">
        <v>59</v>
      </c>
      <c r="D10" t="s">
        <v>62</v>
      </c>
      <c r="E10" t="s">
        <v>63</v>
      </c>
      <c r="F10">
        <v>2684454.9</v>
      </c>
      <c r="G10">
        <v>5807.48</v>
      </c>
      <c r="H10">
        <v>0</v>
      </c>
      <c r="I10">
        <v>0</v>
      </c>
      <c r="J10">
        <v>0</v>
      </c>
      <c r="K10">
        <v>0</v>
      </c>
      <c r="L10">
        <v>0</v>
      </c>
      <c r="M10">
        <v>2692611.9</v>
      </c>
      <c r="O10">
        <v>358724.66</v>
      </c>
      <c r="P10">
        <v>1055924.18</v>
      </c>
      <c r="Q10">
        <v>0</v>
      </c>
    </row>
    <row r="11" spans="1:17">
      <c r="A11" t="s">
        <v>64</v>
      </c>
      <c r="B11" t="s">
        <v>65</v>
      </c>
      <c r="C11" t="s">
        <v>59</v>
      </c>
      <c r="D11" t="s">
        <v>66</v>
      </c>
      <c r="E11" t="s">
        <v>67</v>
      </c>
      <c r="F11">
        <v>2078209.43</v>
      </c>
      <c r="G11">
        <v>4633.3999999999996</v>
      </c>
      <c r="H11">
        <v>0</v>
      </c>
      <c r="I11">
        <v>0</v>
      </c>
      <c r="J11">
        <v>0</v>
      </c>
      <c r="K11">
        <v>0</v>
      </c>
      <c r="L11">
        <v>0</v>
      </c>
      <c r="M11">
        <v>2079910.83</v>
      </c>
      <c r="O11">
        <v>487589.04</v>
      </c>
      <c r="P11">
        <v>500000</v>
      </c>
      <c r="Q11">
        <v>0</v>
      </c>
    </row>
    <row r="12" spans="1:17">
      <c r="A12" t="s">
        <v>64</v>
      </c>
      <c r="B12" t="s">
        <v>65</v>
      </c>
      <c r="C12" t="s">
        <v>59</v>
      </c>
      <c r="D12" t="s">
        <v>66</v>
      </c>
      <c r="E12" t="s">
        <v>67</v>
      </c>
      <c r="F12">
        <v>1947126</v>
      </c>
      <c r="G12">
        <v>13513.76</v>
      </c>
      <c r="H12">
        <v>0</v>
      </c>
      <c r="I12">
        <v>0</v>
      </c>
      <c r="J12">
        <v>0</v>
      </c>
      <c r="K12">
        <v>0</v>
      </c>
      <c r="L12">
        <v>0</v>
      </c>
      <c r="M12">
        <v>1967152</v>
      </c>
      <c r="O12">
        <v>1333878.56</v>
      </c>
      <c r="P12">
        <v>675000</v>
      </c>
      <c r="Q12">
        <v>0</v>
      </c>
    </row>
    <row r="13" spans="1:17">
      <c r="A13" t="s">
        <v>64</v>
      </c>
      <c r="B13" t="s">
        <v>65</v>
      </c>
      <c r="C13" t="s">
        <v>59</v>
      </c>
      <c r="D13" t="s">
        <v>66</v>
      </c>
      <c r="E13" t="s">
        <v>67</v>
      </c>
      <c r="F13">
        <v>11517562.65</v>
      </c>
      <c r="G13">
        <v>6298.86</v>
      </c>
      <c r="H13">
        <v>0</v>
      </c>
      <c r="I13">
        <v>0</v>
      </c>
      <c r="J13">
        <v>0</v>
      </c>
      <c r="K13">
        <v>0</v>
      </c>
      <c r="L13">
        <v>30800</v>
      </c>
      <c r="M13">
        <v>11828193.550000001</v>
      </c>
      <c r="O13">
        <v>986430.36</v>
      </c>
      <c r="P13">
        <v>580200</v>
      </c>
      <c r="Q13">
        <v>0</v>
      </c>
    </row>
    <row r="14" spans="1:17">
      <c r="A14" t="s">
        <v>68</v>
      </c>
      <c r="B14" t="s">
        <v>69</v>
      </c>
      <c r="C14" t="s">
        <v>59</v>
      </c>
      <c r="D14" t="s">
        <v>70</v>
      </c>
      <c r="E14" t="s">
        <v>71</v>
      </c>
      <c r="F14">
        <v>1772643.97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1780693.97</v>
      </c>
      <c r="O14">
        <v>322222.15999999997</v>
      </c>
      <c r="P14">
        <v>1030627.82</v>
      </c>
      <c r="Q14">
        <v>0</v>
      </c>
    </row>
    <row r="15" spans="1:17">
      <c r="A15" t="s">
        <v>68</v>
      </c>
      <c r="B15" t="s">
        <v>69</v>
      </c>
      <c r="C15" t="s">
        <v>59</v>
      </c>
      <c r="D15" t="s">
        <v>70</v>
      </c>
      <c r="E15" t="s">
        <v>71</v>
      </c>
      <c r="F15">
        <v>771892.9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776767.9</v>
      </c>
      <c r="O15">
        <v>353416.71</v>
      </c>
      <c r="P15">
        <v>1237740.42</v>
      </c>
      <c r="Q15">
        <v>0</v>
      </c>
    </row>
    <row r="16" spans="1:17">
      <c r="A16" t="s">
        <v>68</v>
      </c>
      <c r="B16" t="s">
        <v>69</v>
      </c>
      <c r="C16" t="s">
        <v>59</v>
      </c>
      <c r="D16" t="s">
        <v>70</v>
      </c>
      <c r="E16" t="s">
        <v>71</v>
      </c>
      <c r="F16">
        <v>8041236.1399999997</v>
      </c>
      <c r="G16">
        <v>46038.94</v>
      </c>
      <c r="H16">
        <v>0</v>
      </c>
      <c r="I16">
        <v>0</v>
      </c>
      <c r="J16">
        <v>0</v>
      </c>
      <c r="K16">
        <v>0</v>
      </c>
      <c r="L16">
        <v>0</v>
      </c>
      <c r="M16">
        <v>8066961.1399999997</v>
      </c>
      <c r="O16">
        <v>2108831.23</v>
      </c>
      <c r="P16">
        <v>1199360.6000000001</v>
      </c>
      <c r="Q16">
        <v>0</v>
      </c>
    </row>
    <row r="17" spans="1:17">
      <c r="A17" t="s">
        <v>72</v>
      </c>
      <c r="B17" t="s">
        <v>73</v>
      </c>
      <c r="C17" t="s">
        <v>59</v>
      </c>
      <c r="D17" t="s">
        <v>74</v>
      </c>
      <c r="E17" t="s">
        <v>75</v>
      </c>
      <c r="F17">
        <v>3905916.09</v>
      </c>
      <c r="G17">
        <v>23575.279999999999</v>
      </c>
      <c r="H17">
        <v>280658.36</v>
      </c>
      <c r="I17">
        <v>0</v>
      </c>
      <c r="J17">
        <v>0</v>
      </c>
      <c r="K17">
        <v>0</v>
      </c>
      <c r="L17">
        <v>0</v>
      </c>
      <c r="M17">
        <v>4186574.45</v>
      </c>
      <c r="O17">
        <v>327614.5</v>
      </c>
      <c r="P17">
        <v>3145593.75</v>
      </c>
      <c r="Q17">
        <v>7822.29</v>
      </c>
    </row>
    <row r="18" spans="1:17">
      <c r="A18" t="s">
        <v>72</v>
      </c>
      <c r="B18" t="s">
        <v>73</v>
      </c>
      <c r="C18" t="s">
        <v>59</v>
      </c>
      <c r="D18" t="s">
        <v>74</v>
      </c>
      <c r="E18" t="s">
        <v>75</v>
      </c>
      <c r="F18">
        <v>1494300.21</v>
      </c>
      <c r="G18">
        <v>3470.96</v>
      </c>
      <c r="H18">
        <v>118364.96</v>
      </c>
      <c r="I18">
        <v>0</v>
      </c>
      <c r="J18">
        <v>0</v>
      </c>
      <c r="K18">
        <v>0</v>
      </c>
      <c r="L18">
        <v>0</v>
      </c>
      <c r="M18">
        <v>1620885.17</v>
      </c>
      <c r="O18">
        <v>110965.45</v>
      </c>
      <c r="P18">
        <v>3775252.61</v>
      </c>
      <c r="Q18">
        <v>2279.7600000000002</v>
      </c>
    </row>
    <row r="19" spans="1:17">
      <c r="A19" t="s">
        <v>76</v>
      </c>
      <c r="B19" t="s">
        <v>77</v>
      </c>
      <c r="C19" t="s">
        <v>59</v>
      </c>
      <c r="D19" t="s">
        <v>78</v>
      </c>
      <c r="E19" t="s">
        <v>79</v>
      </c>
      <c r="F19">
        <v>144230.25</v>
      </c>
      <c r="G19">
        <v>0</v>
      </c>
      <c r="H19">
        <v>20000</v>
      </c>
      <c r="I19">
        <v>0</v>
      </c>
      <c r="J19">
        <v>10000</v>
      </c>
      <c r="K19">
        <v>0</v>
      </c>
      <c r="L19">
        <v>0</v>
      </c>
      <c r="M19">
        <v>174230.25</v>
      </c>
      <c r="O19">
        <v>6006.55</v>
      </c>
      <c r="P19">
        <v>227360.33</v>
      </c>
      <c r="Q19">
        <v>0</v>
      </c>
    </row>
    <row r="20" spans="1:17">
      <c r="A20" t="s">
        <v>76</v>
      </c>
      <c r="B20" t="s">
        <v>77</v>
      </c>
      <c r="C20" t="s">
        <v>59</v>
      </c>
      <c r="D20" t="s">
        <v>78</v>
      </c>
      <c r="E20" t="s">
        <v>79</v>
      </c>
      <c r="F20">
        <v>194663.24</v>
      </c>
      <c r="G20">
        <v>0</v>
      </c>
      <c r="H20">
        <v>24550</v>
      </c>
      <c r="I20">
        <v>0</v>
      </c>
      <c r="J20">
        <v>12104.75</v>
      </c>
      <c r="K20">
        <v>0</v>
      </c>
      <c r="L20">
        <v>0</v>
      </c>
      <c r="M20">
        <v>231317.99</v>
      </c>
      <c r="O20">
        <v>10882.33</v>
      </c>
      <c r="P20">
        <v>240066.88</v>
      </c>
      <c r="Q20">
        <v>0</v>
      </c>
    </row>
    <row r="21" spans="1:17">
      <c r="A21" t="s">
        <v>76</v>
      </c>
      <c r="B21" t="s">
        <v>77</v>
      </c>
      <c r="C21" t="s">
        <v>59</v>
      </c>
      <c r="D21" t="s">
        <v>78</v>
      </c>
      <c r="E21" t="s">
        <v>79</v>
      </c>
      <c r="F21">
        <v>141538.76</v>
      </c>
      <c r="G21">
        <v>0</v>
      </c>
      <c r="H21">
        <v>7000</v>
      </c>
      <c r="I21">
        <v>0</v>
      </c>
      <c r="J21">
        <v>6025</v>
      </c>
      <c r="K21">
        <v>0</v>
      </c>
      <c r="L21">
        <v>0</v>
      </c>
      <c r="M21">
        <v>154563.76</v>
      </c>
      <c r="O21">
        <v>18012.95</v>
      </c>
      <c r="P21">
        <v>203761.01</v>
      </c>
      <c r="Q21">
        <v>0</v>
      </c>
    </row>
    <row r="22" spans="1:17">
      <c r="A22" t="s">
        <v>80</v>
      </c>
      <c r="B22" t="s">
        <v>81</v>
      </c>
      <c r="C22" t="s">
        <v>59</v>
      </c>
      <c r="D22" t="s">
        <v>82</v>
      </c>
      <c r="E22" t="s">
        <v>83</v>
      </c>
      <c r="F22">
        <v>541531.1</v>
      </c>
      <c r="G22">
        <v>1216.68</v>
      </c>
      <c r="H22">
        <v>0</v>
      </c>
      <c r="I22">
        <v>0</v>
      </c>
      <c r="J22">
        <v>0</v>
      </c>
      <c r="K22">
        <v>0</v>
      </c>
      <c r="L22">
        <v>0.54</v>
      </c>
      <c r="M22">
        <v>541531.64</v>
      </c>
      <c r="O22">
        <v>7073.93</v>
      </c>
      <c r="P22">
        <v>105367.24</v>
      </c>
      <c r="Q22">
        <v>0</v>
      </c>
    </row>
    <row r="23" spans="1:17">
      <c r="A23" t="s">
        <v>80</v>
      </c>
      <c r="B23" t="s">
        <v>81</v>
      </c>
      <c r="C23" t="s">
        <v>59</v>
      </c>
      <c r="D23" t="s">
        <v>82</v>
      </c>
      <c r="E23" t="s">
        <v>83</v>
      </c>
      <c r="F23">
        <v>6444.98</v>
      </c>
      <c r="G23">
        <v>1171.92</v>
      </c>
      <c r="H23">
        <v>0</v>
      </c>
      <c r="I23">
        <v>0</v>
      </c>
      <c r="J23">
        <v>0</v>
      </c>
      <c r="K23">
        <v>0</v>
      </c>
      <c r="L23">
        <v>0</v>
      </c>
      <c r="M23">
        <v>7318.47</v>
      </c>
      <c r="O23">
        <v>927.38</v>
      </c>
      <c r="P23">
        <v>105636.24</v>
      </c>
      <c r="Q23">
        <v>761</v>
      </c>
    </row>
    <row r="24" spans="1:17">
      <c r="A24" t="s">
        <v>84</v>
      </c>
      <c r="B24" t="s">
        <v>85</v>
      </c>
      <c r="C24" t="s">
        <v>59</v>
      </c>
      <c r="D24" t="s">
        <v>86</v>
      </c>
      <c r="E24" t="s">
        <v>87</v>
      </c>
      <c r="F24">
        <v>1548000.13</v>
      </c>
      <c r="G24">
        <v>11.45</v>
      </c>
      <c r="H24">
        <v>0</v>
      </c>
      <c r="I24">
        <v>0</v>
      </c>
      <c r="J24">
        <v>0</v>
      </c>
      <c r="K24">
        <v>0</v>
      </c>
      <c r="L24">
        <v>0</v>
      </c>
      <c r="M24">
        <v>1552770.59</v>
      </c>
      <c r="O24">
        <v>2959592</v>
      </c>
      <c r="P24">
        <v>0</v>
      </c>
      <c r="Q24">
        <v>0</v>
      </c>
    </row>
    <row r="25" spans="1:17">
      <c r="A25" t="s">
        <v>84</v>
      </c>
      <c r="B25" t="s">
        <v>85</v>
      </c>
      <c r="C25" t="s">
        <v>59</v>
      </c>
      <c r="D25" t="s">
        <v>86</v>
      </c>
      <c r="E25" t="s">
        <v>87</v>
      </c>
      <c r="F25">
        <v>7488846.7800000003</v>
      </c>
      <c r="G25">
        <v>97104.89</v>
      </c>
      <c r="H25">
        <v>0</v>
      </c>
      <c r="I25">
        <v>0</v>
      </c>
      <c r="J25">
        <v>0</v>
      </c>
      <c r="K25">
        <v>0</v>
      </c>
      <c r="L25">
        <v>10623</v>
      </c>
      <c r="M25">
        <v>7561608.7599999998</v>
      </c>
      <c r="O25">
        <v>3668183.16</v>
      </c>
      <c r="P25">
        <v>0</v>
      </c>
      <c r="Q25">
        <v>0</v>
      </c>
    </row>
    <row r="26" spans="1:17">
      <c r="A26" t="s">
        <v>84</v>
      </c>
      <c r="B26" t="s">
        <v>85</v>
      </c>
      <c r="C26" t="s">
        <v>59</v>
      </c>
      <c r="D26" t="s">
        <v>86</v>
      </c>
      <c r="E26" t="s">
        <v>87</v>
      </c>
      <c r="F26">
        <v>15043493.51</v>
      </c>
      <c r="G26">
        <v>256.61</v>
      </c>
      <c r="H26">
        <v>0</v>
      </c>
      <c r="I26">
        <v>0</v>
      </c>
      <c r="J26">
        <v>0</v>
      </c>
      <c r="K26">
        <v>0</v>
      </c>
      <c r="L26">
        <v>2800</v>
      </c>
      <c r="M26">
        <v>15085426.390000001</v>
      </c>
      <c r="O26">
        <v>1904914.8</v>
      </c>
      <c r="P26">
        <v>0</v>
      </c>
      <c r="Q26">
        <v>0</v>
      </c>
    </row>
    <row r="27" spans="1:17">
      <c r="A27" t="s">
        <v>88</v>
      </c>
      <c r="B27" t="s">
        <v>89</v>
      </c>
      <c r="C27" t="s">
        <v>59</v>
      </c>
      <c r="D27" t="s">
        <v>90</v>
      </c>
      <c r="E27" t="s">
        <v>91</v>
      </c>
      <c r="F27">
        <v>43419.4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43419.4</v>
      </c>
      <c r="O27">
        <v>116646.51</v>
      </c>
      <c r="P27">
        <v>0</v>
      </c>
      <c r="Q27">
        <v>0</v>
      </c>
    </row>
    <row r="28" spans="1:17">
      <c r="A28" t="s">
        <v>88</v>
      </c>
      <c r="B28" t="s">
        <v>89</v>
      </c>
      <c r="C28" t="s">
        <v>59</v>
      </c>
      <c r="D28" t="s">
        <v>90</v>
      </c>
      <c r="E28" t="s">
        <v>91</v>
      </c>
      <c r="F28">
        <v>2439185.7999999998</v>
      </c>
      <c r="G28">
        <v>10123.870000000001</v>
      </c>
      <c r="H28">
        <v>0</v>
      </c>
      <c r="I28">
        <v>0</v>
      </c>
      <c r="J28">
        <v>0</v>
      </c>
      <c r="K28">
        <v>0</v>
      </c>
      <c r="L28">
        <v>101.6</v>
      </c>
      <c r="M28">
        <v>2451251.4</v>
      </c>
      <c r="O28">
        <v>2001090.1</v>
      </c>
      <c r="P28">
        <v>1915.06</v>
      </c>
      <c r="Q28">
        <v>0</v>
      </c>
    </row>
    <row r="29" spans="1:17">
      <c r="A29" t="s">
        <v>88</v>
      </c>
      <c r="B29" t="s">
        <v>89</v>
      </c>
      <c r="C29" t="s">
        <v>59</v>
      </c>
      <c r="D29" t="s">
        <v>90</v>
      </c>
      <c r="E29" t="s">
        <v>91</v>
      </c>
      <c r="F29">
        <v>2231537.79</v>
      </c>
      <c r="G29">
        <v>23657.81</v>
      </c>
      <c r="H29">
        <v>0</v>
      </c>
      <c r="I29">
        <v>0</v>
      </c>
      <c r="J29">
        <v>0</v>
      </c>
      <c r="K29">
        <v>0</v>
      </c>
      <c r="L29">
        <v>0</v>
      </c>
      <c r="M29">
        <v>2975588.07</v>
      </c>
      <c r="O29">
        <v>20172.8</v>
      </c>
      <c r="P29">
        <v>435542.53</v>
      </c>
      <c r="Q29">
        <v>0</v>
      </c>
    </row>
    <row r="30" spans="1:17">
      <c r="A30" t="s">
        <v>88</v>
      </c>
      <c r="B30" t="s">
        <v>89</v>
      </c>
      <c r="C30" t="s">
        <v>59</v>
      </c>
      <c r="D30" t="s">
        <v>90</v>
      </c>
      <c r="E30" t="s">
        <v>91</v>
      </c>
      <c r="F30">
        <v>360468.16</v>
      </c>
      <c r="G30">
        <v>8573.7099999999991</v>
      </c>
      <c r="H30">
        <v>0</v>
      </c>
      <c r="I30">
        <v>0</v>
      </c>
      <c r="J30">
        <v>0</v>
      </c>
      <c r="K30">
        <v>0</v>
      </c>
      <c r="L30">
        <v>0</v>
      </c>
      <c r="M30">
        <v>373918.16</v>
      </c>
      <c r="O30">
        <v>46267.88</v>
      </c>
      <c r="P30">
        <v>102911.47</v>
      </c>
      <c r="Q30">
        <v>0</v>
      </c>
    </row>
    <row r="31" spans="1:17">
      <c r="A31" t="s">
        <v>92</v>
      </c>
      <c r="B31" t="s">
        <v>93</v>
      </c>
      <c r="C31" t="s">
        <v>59</v>
      </c>
      <c r="D31" t="s">
        <v>94</v>
      </c>
      <c r="E31" t="s">
        <v>95</v>
      </c>
      <c r="F31">
        <v>2098466.85</v>
      </c>
      <c r="G31">
        <v>8292.83</v>
      </c>
      <c r="H31">
        <v>0</v>
      </c>
      <c r="I31">
        <v>0</v>
      </c>
      <c r="J31">
        <v>0</v>
      </c>
      <c r="K31">
        <v>0</v>
      </c>
      <c r="L31">
        <v>0</v>
      </c>
      <c r="M31">
        <v>2121816.85</v>
      </c>
      <c r="O31">
        <v>15078415.220000001</v>
      </c>
      <c r="P31">
        <v>566795.80000000005</v>
      </c>
      <c r="Q31">
        <v>0</v>
      </c>
    </row>
    <row r="32" spans="1:17">
      <c r="A32" t="s">
        <v>92</v>
      </c>
      <c r="B32" t="s">
        <v>93</v>
      </c>
      <c r="C32" t="s">
        <v>59</v>
      </c>
      <c r="D32" t="s">
        <v>94</v>
      </c>
      <c r="E32" t="s">
        <v>95</v>
      </c>
      <c r="F32">
        <v>13952300.17</v>
      </c>
      <c r="G32">
        <v>29223.87</v>
      </c>
      <c r="H32">
        <v>0</v>
      </c>
      <c r="I32">
        <v>0</v>
      </c>
      <c r="J32">
        <v>0</v>
      </c>
      <c r="K32">
        <v>0</v>
      </c>
      <c r="L32">
        <v>0</v>
      </c>
      <c r="M32">
        <v>14226095.17</v>
      </c>
      <c r="O32">
        <v>3761885.54</v>
      </c>
      <c r="P32">
        <v>93745</v>
      </c>
      <c r="Q32">
        <v>0</v>
      </c>
    </row>
    <row r="33" spans="1:17">
      <c r="A33" t="s">
        <v>96</v>
      </c>
      <c r="B33" t="s">
        <v>97</v>
      </c>
      <c r="C33" t="s">
        <v>59</v>
      </c>
      <c r="D33" t="s">
        <v>98</v>
      </c>
      <c r="E33" t="s">
        <v>99</v>
      </c>
      <c r="F33">
        <v>2150.7800000000002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2150.7800000000002</v>
      </c>
      <c r="O33">
        <v>52839.22</v>
      </c>
      <c r="P33">
        <v>0</v>
      </c>
      <c r="Q33">
        <v>0</v>
      </c>
    </row>
    <row r="34" spans="1:17">
      <c r="A34" t="s">
        <v>96</v>
      </c>
      <c r="B34" t="s">
        <v>97</v>
      </c>
      <c r="C34" t="s">
        <v>59</v>
      </c>
      <c r="D34" t="s">
        <v>98</v>
      </c>
      <c r="E34" t="s">
        <v>99</v>
      </c>
      <c r="F34">
        <v>74425.77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74450.77</v>
      </c>
      <c r="O34">
        <v>19058.45</v>
      </c>
      <c r="P34">
        <v>10000</v>
      </c>
      <c r="Q34">
        <v>0</v>
      </c>
    </row>
    <row r="35" spans="1:17">
      <c r="A35" t="s">
        <v>96</v>
      </c>
      <c r="B35" t="s">
        <v>97</v>
      </c>
      <c r="C35" t="s">
        <v>59</v>
      </c>
      <c r="D35" t="s">
        <v>98</v>
      </c>
      <c r="E35" t="s">
        <v>99</v>
      </c>
      <c r="F35">
        <v>109843.41</v>
      </c>
      <c r="G35">
        <v>999.29</v>
      </c>
      <c r="H35">
        <v>0</v>
      </c>
      <c r="I35">
        <v>0</v>
      </c>
      <c r="J35">
        <v>0</v>
      </c>
      <c r="K35">
        <v>0</v>
      </c>
      <c r="L35">
        <v>0</v>
      </c>
      <c r="M35">
        <v>110468.41</v>
      </c>
      <c r="O35">
        <v>46111.07</v>
      </c>
      <c r="P35">
        <v>20000</v>
      </c>
      <c r="Q35">
        <v>0</v>
      </c>
    </row>
    <row r="36" spans="1:17">
      <c r="A36" t="s">
        <v>96</v>
      </c>
      <c r="B36" t="s">
        <v>97</v>
      </c>
      <c r="C36" t="s">
        <v>59</v>
      </c>
      <c r="D36" t="s">
        <v>98</v>
      </c>
      <c r="E36" t="s">
        <v>99</v>
      </c>
      <c r="F36">
        <v>147014.01999999999</v>
      </c>
      <c r="G36">
        <v>592.20000000000005</v>
      </c>
      <c r="H36">
        <v>0</v>
      </c>
      <c r="I36">
        <v>0</v>
      </c>
      <c r="J36">
        <v>0</v>
      </c>
      <c r="K36">
        <v>0</v>
      </c>
      <c r="L36">
        <v>0</v>
      </c>
      <c r="M36">
        <v>148486.01999999999</v>
      </c>
      <c r="O36">
        <v>9476.31</v>
      </c>
      <c r="P36">
        <v>4900</v>
      </c>
      <c r="Q36">
        <v>0</v>
      </c>
    </row>
    <row r="37" spans="1:17">
      <c r="A37" t="s">
        <v>100</v>
      </c>
      <c r="B37" t="s">
        <v>101</v>
      </c>
      <c r="C37" t="s">
        <v>59</v>
      </c>
      <c r="D37" t="s">
        <v>102</v>
      </c>
      <c r="E37" t="s">
        <v>103</v>
      </c>
      <c r="F37">
        <v>5626787</v>
      </c>
      <c r="G37">
        <v>57533.79</v>
      </c>
      <c r="H37">
        <v>0</v>
      </c>
      <c r="I37">
        <v>0</v>
      </c>
      <c r="J37">
        <v>0</v>
      </c>
      <c r="K37">
        <v>0</v>
      </c>
      <c r="L37">
        <v>97.74</v>
      </c>
      <c r="M37">
        <v>5668384.7400000002</v>
      </c>
      <c r="O37">
        <v>12715495.41</v>
      </c>
      <c r="P37">
        <v>0</v>
      </c>
      <c r="Q37">
        <v>0</v>
      </c>
    </row>
    <row r="38" spans="1:17">
      <c r="A38" t="s">
        <v>100</v>
      </c>
      <c r="B38" t="s">
        <v>101</v>
      </c>
      <c r="C38" t="s">
        <v>59</v>
      </c>
      <c r="D38" t="s">
        <v>102</v>
      </c>
      <c r="E38" t="s">
        <v>103</v>
      </c>
      <c r="F38">
        <v>12052498.77</v>
      </c>
      <c r="G38">
        <v>65803.02</v>
      </c>
      <c r="H38">
        <v>0</v>
      </c>
      <c r="I38">
        <v>0</v>
      </c>
      <c r="J38">
        <v>0</v>
      </c>
      <c r="K38">
        <v>0</v>
      </c>
      <c r="L38">
        <v>0</v>
      </c>
      <c r="M38">
        <v>12281100.24</v>
      </c>
      <c r="O38">
        <v>14656965.83</v>
      </c>
      <c r="P38">
        <v>0</v>
      </c>
      <c r="Q38">
        <v>0</v>
      </c>
    </row>
    <row r="39" spans="1:17">
      <c r="A39" t="s">
        <v>100</v>
      </c>
      <c r="B39" t="s">
        <v>101</v>
      </c>
      <c r="C39" t="s">
        <v>59</v>
      </c>
      <c r="D39" t="s">
        <v>102</v>
      </c>
      <c r="E39" t="s">
        <v>103</v>
      </c>
      <c r="F39">
        <v>18656141.390000001</v>
      </c>
      <c r="G39">
        <v>54632.88</v>
      </c>
      <c r="H39">
        <v>0</v>
      </c>
      <c r="I39">
        <v>0</v>
      </c>
      <c r="J39">
        <v>0</v>
      </c>
      <c r="K39">
        <v>0</v>
      </c>
      <c r="L39">
        <v>50</v>
      </c>
      <c r="M39">
        <v>19019342.530000001</v>
      </c>
      <c r="O39">
        <v>19916126.359999999</v>
      </c>
      <c r="P39">
        <v>0</v>
      </c>
      <c r="Q39">
        <v>0</v>
      </c>
    </row>
    <row r="40" spans="1:17">
      <c r="A40" t="s">
        <v>104</v>
      </c>
      <c r="B40" t="s">
        <v>105</v>
      </c>
      <c r="C40" t="s">
        <v>59</v>
      </c>
      <c r="D40" t="s">
        <v>106</v>
      </c>
      <c r="E40" t="s">
        <v>107</v>
      </c>
      <c r="F40">
        <v>353232.81</v>
      </c>
      <c r="G40">
        <v>250</v>
      </c>
      <c r="H40">
        <v>0</v>
      </c>
      <c r="I40">
        <v>0</v>
      </c>
      <c r="J40">
        <v>0</v>
      </c>
      <c r="K40">
        <v>0</v>
      </c>
      <c r="L40">
        <v>0</v>
      </c>
      <c r="M40">
        <v>353232.81</v>
      </c>
      <c r="O40">
        <v>229114.86</v>
      </c>
      <c r="P40">
        <v>3177.52</v>
      </c>
      <c r="Q40">
        <v>0</v>
      </c>
    </row>
    <row r="41" spans="1:17">
      <c r="A41" t="s">
        <v>104</v>
      </c>
      <c r="B41" t="s">
        <v>105</v>
      </c>
      <c r="C41" t="s">
        <v>59</v>
      </c>
      <c r="D41" t="s">
        <v>106</v>
      </c>
      <c r="E41" t="s">
        <v>107</v>
      </c>
      <c r="F41">
        <v>719235.79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721735.79</v>
      </c>
      <c r="O41">
        <v>189556.94</v>
      </c>
      <c r="P41">
        <v>117065.21</v>
      </c>
      <c r="Q41">
        <v>0</v>
      </c>
    </row>
    <row r="42" spans="1:17">
      <c r="A42" t="s">
        <v>104</v>
      </c>
      <c r="B42" t="s">
        <v>105</v>
      </c>
      <c r="C42" t="s">
        <v>59</v>
      </c>
      <c r="D42" t="s">
        <v>106</v>
      </c>
      <c r="E42" t="s">
        <v>107</v>
      </c>
      <c r="F42">
        <v>826049.9</v>
      </c>
      <c r="G42">
        <v>0</v>
      </c>
      <c r="H42">
        <v>0</v>
      </c>
      <c r="I42">
        <v>0</v>
      </c>
      <c r="J42">
        <v>0</v>
      </c>
      <c r="K42">
        <v>0</v>
      </c>
      <c r="L42">
        <v>1500</v>
      </c>
      <c r="M42">
        <v>831049.9</v>
      </c>
      <c r="O42">
        <v>278934.61</v>
      </c>
      <c r="P42">
        <v>204836.34</v>
      </c>
      <c r="Q4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2012-02-17T19:33:13Z</cp:lastPrinted>
  <dcterms:created xsi:type="dcterms:W3CDTF">2012-01-30T01:19:04Z</dcterms:created>
  <dcterms:modified xsi:type="dcterms:W3CDTF">2014-06-06T16:10:09Z</dcterms:modified>
</cp:coreProperties>
</file>