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22" i="1"/>
  <c r="I22"/>
  <c r="E22"/>
  <c r="M17"/>
  <c r="L17"/>
  <c r="L22" s="1"/>
  <c r="K17"/>
  <c r="K22" s="1"/>
  <c r="J17"/>
  <c r="J22" s="1"/>
  <c r="I17"/>
  <c r="H17"/>
  <c r="H22" s="1"/>
  <c r="G17"/>
  <c r="G22" s="1"/>
  <c r="F17"/>
  <c r="F22" s="1"/>
  <c r="E17"/>
  <c r="D17"/>
  <c r="D22" s="1"/>
  <c r="C17"/>
  <c r="C22" s="1"/>
</calcChain>
</file>

<file path=xl/sharedStrings.xml><?xml version="1.0" encoding="utf-8"?>
<sst xmlns="http://schemas.openxmlformats.org/spreadsheetml/2006/main" count="42" uniqueCount="36">
  <si>
    <t>Presidential Campaign Disbursements Through December 31, 2012</t>
  </si>
  <si>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</si>
  <si>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</si>
  <si>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</si>
  <si>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</si>
  <si>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</si>
  <si>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</si>
  <si>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</si>
  <si>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</si>
  <si>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</si>
  <si>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</si>
  <si>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</si>
  <si>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</si>
  <si>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Republicans</t>
  </si>
  <si>
    <t>Romney, Mitt*</t>
  </si>
  <si>
    <t>Democrats</t>
  </si>
  <si>
    <t>Obama, Barack*</t>
  </si>
  <si>
    <t>Others</t>
  </si>
  <si>
    <t>Johnson, Gary Earl*</t>
  </si>
  <si>
    <t>Stein, Jill**</t>
  </si>
  <si>
    <t>Total General Election Candidates (4)</t>
  </si>
  <si>
    <t xml:space="preserve">Total Primary Candidates (10) </t>
  </si>
  <si>
    <t>(Excludes General Election Candidates)</t>
  </si>
  <si>
    <t>Grand Total</t>
  </si>
  <si>
    <t>* First Financial Report for 2012 Cycle - 2011 Q2</t>
  </si>
  <si>
    <t>** First Financial Report for 2012 Cycle - 2011 YE</t>
  </si>
  <si>
    <t xml:space="preserve">Operating </t>
  </si>
  <si>
    <t>Transfers to other</t>
  </si>
  <si>
    <t>Committees</t>
  </si>
  <si>
    <t>Repayments</t>
  </si>
  <si>
    <t>Disbursments</t>
  </si>
  <si>
    <t>Refunds</t>
  </si>
  <si>
    <t xml:space="preserve"> Contribution</t>
  </si>
  <si>
    <t xml:space="preserve"> Loan</t>
  </si>
  <si>
    <t xml:space="preserve"> Accounting</t>
  </si>
  <si>
    <t>Legal &amp;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</si>
</sst>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J25" sqref="J25"/>
    </sheetView>
  </sheetViews>
  <sheetFormatPr defaultRowHeight="15"/>
  <cols>
    <col min="1" max="1" width="0.5703125" customWidth="1"/>
    <col min="2" max="2" width="32.7109375" customWidth="1"/>
    <col min="3" max="3" width="13.85546875" bestFit="1" customWidth="1"/>
    <col min="4" max="4" width="14.140625" customWidth="1"/>
    <col min="5" max="6" width="12.42578125" customWidth="1"/>
    <col min="7" max="7" width="12" bestFit="1" customWidth="1"/>
    <col min="8" max="8" width="14.140625" customWidth="1"/>
    <col min="9" max="9" width="14.42578125" bestFit="1" customWidth="1"/>
    <col min="10" max="10" width="13.85546875" bestFit="1" customWidth="1"/>
    <col min="11" max="12" width="11.140625" bestFit="1" customWidth="1"/>
    <col min="13" max="14" width="9.7109375" bestFit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s="2" customFormat="1">
      <c r="A3"/>
      <c r="B3"/>
      <c r="C3" s="7"/>
      <c r="D3" s="7"/>
      <c r="E3" s="7"/>
      <c r="F3" s="7" t="s">
        <v>35</v>
      </c>
      <c r="G3" s="7" t="s">
        <v>10</v>
      </c>
      <c r="H3" s="7" t="s">
        <v>10</v>
      </c>
      <c r="I3" s="7"/>
      <c r="J3" s="7"/>
      <c r="K3" s="7" t="s">
        <v>3</v>
      </c>
      <c r="L3" s="7" t="s">
        <v>4</v>
      </c>
      <c r="M3" s="7" t="s">
        <v>4</v>
      </c>
    </row>
    <row r="4" spans="1:14" s="2" customFormat="1">
      <c r="A4"/>
      <c r="B4"/>
      <c r="C4" s="7" t="s">
        <v>26</v>
      </c>
      <c r="D4" s="7" t="s">
        <v>27</v>
      </c>
      <c r="E4" s="7" t="s">
        <v>1</v>
      </c>
      <c r="F4" s="7" t="s">
        <v>34</v>
      </c>
      <c r="G4" s="7" t="s">
        <v>33</v>
      </c>
      <c r="H4" s="7" t="s">
        <v>32</v>
      </c>
      <c r="I4" s="7" t="s">
        <v>6</v>
      </c>
      <c r="J4" s="7" t="s">
        <v>10</v>
      </c>
      <c r="K4" s="7" t="s">
        <v>7</v>
      </c>
      <c r="L4" s="7" t="s">
        <v>8</v>
      </c>
      <c r="M4" s="7" t="s">
        <v>9</v>
      </c>
    </row>
    <row r="5" spans="1:14" s="2" customFormat="1">
      <c r="A5"/>
      <c r="B5"/>
      <c r="C5" s="7" t="s">
        <v>2</v>
      </c>
      <c r="D5" s="7" t="s">
        <v>28</v>
      </c>
      <c r="E5" s="7" t="s">
        <v>5</v>
      </c>
      <c r="F5" s="7" t="s">
        <v>5</v>
      </c>
      <c r="G5" s="7" t="s">
        <v>29</v>
      </c>
      <c r="H5" s="7" t="s">
        <v>31</v>
      </c>
      <c r="I5" s="7" t="s">
        <v>5</v>
      </c>
      <c r="J5" s="7" t="s">
        <v>30</v>
      </c>
      <c r="K5" s="7" t="s">
        <v>11</v>
      </c>
      <c r="L5" s="7" t="s">
        <v>12</v>
      </c>
      <c r="M5" s="7" t="s">
        <v>12</v>
      </c>
    </row>
    <row r="7" spans="1:14">
      <c r="A7" s="3" t="s">
        <v>13</v>
      </c>
      <c r="B7" s="3"/>
      <c r="C7" s="4"/>
      <c r="D7" s="4"/>
      <c r="E7" s="4"/>
      <c r="F7" s="4"/>
      <c r="G7" s="4"/>
      <c r="H7" s="4"/>
      <c r="I7" s="4"/>
      <c r="J7" s="4"/>
      <c r="K7" s="4"/>
    </row>
    <row r="8" spans="1:14">
      <c r="A8" s="3"/>
      <c r="B8" t="s">
        <v>14</v>
      </c>
      <c r="C8" s="4">
        <v>458697502.57999998</v>
      </c>
      <c r="D8" s="4">
        <v>444686.59</v>
      </c>
      <c r="E8" s="4">
        <v>0</v>
      </c>
      <c r="F8" s="4">
        <v>0</v>
      </c>
      <c r="G8" s="4">
        <v>20000000</v>
      </c>
      <c r="H8" s="4">
        <v>3837192.07</v>
      </c>
      <c r="I8" s="4">
        <v>90298.92</v>
      </c>
      <c r="J8" s="4">
        <v>483069680.16000003</v>
      </c>
      <c r="K8" s="4">
        <v>383275.27</v>
      </c>
      <c r="L8" s="4">
        <v>825749</v>
      </c>
      <c r="M8" s="4">
        <v>0</v>
      </c>
      <c r="N8" s="4"/>
    </row>
    <row r="9" spans="1:14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>
      <c r="A10" s="3" t="s">
        <v>15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A11" s="3"/>
      <c r="B11" t="s">
        <v>16</v>
      </c>
      <c r="C11" s="4">
        <v>694538510.48000002</v>
      </c>
      <c r="D11" s="4">
        <v>0</v>
      </c>
      <c r="E11" s="4">
        <v>0</v>
      </c>
      <c r="F11" s="4">
        <v>0</v>
      </c>
      <c r="G11" s="4">
        <v>0</v>
      </c>
      <c r="H11" s="4">
        <v>8975296.3000000007</v>
      </c>
      <c r="I11" s="4">
        <v>33543647.140000001</v>
      </c>
      <c r="J11" s="4">
        <v>737057453.91999996</v>
      </c>
      <c r="K11" s="4">
        <v>3301800.32</v>
      </c>
      <c r="L11" s="4">
        <v>5884507.2699999996</v>
      </c>
      <c r="M11" s="4">
        <v>0</v>
      </c>
      <c r="N11" s="4"/>
    </row>
    <row r="12" spans="1:14">
      <c r="A12" s="3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A13" s="3" t="s">
        <v>17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3"/>
      <c r="B14" t="s">
        <v>18</v>
      </c>
      <c r="C14" s="4">
        <v>2622938.52</v>
      </c>
      <c r="D14" s="4">
        <v>37819.33</v>
      </c>
      <c r="E14" s="4">
        <v>90997.06</v>
      </c>
      <c r="F14" s="4">
        <v>903.25</v>
      </c>
      <c r="G14" s="4">
        <v>0</v>
      </c>
      <c r="H14" s="4">
        <v>0</v>
      </c>
      <c r="I14" s="4">
        <v>0</v>
      </c>
      <c r="J14" s="4">
        <v>2752658.16</v>
      </c>
      <c r="K14" s="4">
        <v>43932.94</v>
      </c>
      <c r="L14" s="4">
        <v>1134603.72</v>
      </c>
      <c r="M14" s="4">
        <v>0</v>
      </c>
      <c r="N14" s="4"/>
    </row>
    <row r="15" spans="1:14">
      <c r="A15" s="3"/>
      <c r="B15" t="s">
        <v>19</v>
      </c>
      <c r="C15" s="4">
        <v>1077689.27</v>
      </c>
      <c r="D15" s="4">
        <v>0</v>
      </c>
      <c r="E15" s="4">
        <v>14092.81</v>
      </c>
      <c r="F15" s="4">
        <v>0</v>
      </c>
      <c r="G15" s="4">
        <v>0</v>
      </c>
      <c r="H15" s="4">
        <v>1440</v>
      </c>
      <c r="I15" s="4">
        <v>0</v>
      </c>
      <c r="J15" s="4">
        <v>1093222.08</v>
      </c>
      <c r="K15" s="4">
        <v>74615.02</v>
      </c>
      <c r="L15" s="4">
        <v>44000</v>
      </c>
      <c r="M15" s="4">
        <v>0</v>
      </c>
      <c r="N15" s="4"/>
    </row>
    <row r="16" spans="1:14">
      <c r="A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A17" s="3" t="s">
        <v>20</v>
      </c>
      <c r="C17" s="4">
        <f>SUM(C15+C14+C11+C8)</f>
        <v>1156936640.8499999</v>
      </c>
      <c r="D17" s="4">
        <f t="shared" ref="D17:M17" si="0">SUM(D15+D14+D11+D8)</f>
        <v>482505.92000000004</v>
      </c>
      <c r="E17" s="4">
        <f t="shared" si="0"/>
        <v>105089.87</v>
      </c>
      <c r="F17" s="4">
        <f t="shared" si="0"/>
        <v>903.25</v>
      </c>
      <c r="G17" s="4">
        <f t="shared" si="0"/>
        <v>20000000</v>
      </c>
      <c r="H17" s="4">
        <f t="shared" si="0"/>
        <v>12813928.370000001</v>
      </c>
      <c r="I17" s="4">
        <f t="shared" si="0"/>
        <v>33633946.060000002</v>
      </c>
      <c r="J17" s="4">
        <f t="shared" si="0"/>
        <v>1223973014.3199999</v>
      </c>
      <c r="K17" s="4">
        <f t="shared" si="0"/>
        <v>3803623.55</v>
      </c>
      <c r="L17" s="4">
        <f t="shared" si="0"/>
        <v>7888859.9899999993</v>
      </c>
      <c r="M17" s="4">
        <f t="shared" si="0"/>
        <v>0</v>
      </c>
      <c r="N17" s="4"/>
    </row>
    <row r="18" spans="1:14">
      <c r="A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>
      <c r="A19" s="3" t="s">
        <v>21</v>
      </c>
      <c r="C19" s="4">
        <v>132439586.72999999</v>
      </c>
      <c r="D19" s="4">
        <v>1118.58</v>
      </c>
      <c r="E19" s="4">
        <v>857535.83</v>
      </c>
      <c r="F19" s="4">
        <v>0</v>
      </c>
      <c r="G19" s="4">
        <v>424900</v>
      </c>
      <c r="H19" s="4">
        <v>2053162.8099999998</v>
      </c>
      <c r="I19" s="4">
        <v>94973.540000000008</v>
      </c>
      <c r="J19" s="4">
        <v>135871277.49000001</v>
      </c>
      <c r="K19" s="4">
        <v>1733939.78</v>
      </c>
      <c r="L19" s="4">
        <v>5955125.3700000001</v>
      </c>
      <c r="M19" s="4">
        <v>761</v>
      </c>
      <c r="N19" s="4"/>
    </row>
    <row r="20" spans="1:14">
      <c r="A20" s="5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4">
      <c r="A21" s="3"/>
      <c r="C21" s="4"/>
      <c r="D21" s="4"/>
      <c r="E21" s="4"/>
      <c r="F21" s="4"/>
      <c r="G21" s="4"/>
      <c r="H21" s="4"/>
      <c r="I21" s="4"/>
      <c r="J21" s="4"/>
      <c r="K21" s="4"/>
    </row>
    <row r="22" spans="1:14">
      <c r="A22" s="3" t="s">
        <v>23</v>
      </c>
      <c r="B22" s="3"/>
      <c r="C22" s="6">
        <f>SUM(C17+C19)</f>
        <v>1289376227.5799999</v>
      </c>
      <c r="D22" s="6">
        <f t="shared" ref="D22:M22" si="1">SUM(D17+D19)</f>
        <v>483624.50000000006</v>
      </c>
      <c r="E22" s="6">
        <f t="shared" si="1"/>
        <v>962625.7</v>
      </c>
      <c r="F22" s="6">
        <f t="shared" si="1"/>
        <v>903.25</v>
      </c>
      <c r="G22" s="6">
        <f t="shared" si="1"/>
        <v>20424900</v>
      </c>
      <c r="H22" s="6">
        <f t="shared" si="1"/>
        <v>14867091.180000002</v>
      </c>
      <c r="I22" s="6">
        <f t="shared" si="1"/>
        <v>33728919.600000001</v>
      </c>
      <c r="J22" s="6">
        <f t="shared" si="1"/>
        <v>1359844291.8099999</v>
      </c>
      <c r="K22" s="6">
        <f t="shared" si="1"/>
        <v>5537563.3300000001</v>
      </c>
      <c r="L22" s="6">
        <f t="shared" si="1"/>
        <v>13843985.359999999</v>
      </c>
      <c r="M22" s="6">
        <f t="shared" si="1"/>
        <v>761</v>
      </c>
      <c r="N22" s="6"/>
    </row>
    <row r="24" spans="1:14">
      <c r="A24" t="s">
        <v>24</v>
      </c>
    </row>
    <row r="25" spans="1:14">
      <c r="A25" t="s">
        <v>25</v>
      </c>
    </row>
  </sheetData>
  <mergeCells count="1">
    <mergeCell ref="A1:M1"/>
  </mergeCells>
  <pageMargins left="0.17" right="0.1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2013-04-05T21:48:10Z</cp:lastPrinted>
  <dcterms:created xsi:type="dcterms:W3CDTF">2013-04-05T20:43:04Z</dcterms:created>
  <dcterms:modified xsi:type="dcterms:W3CDTF">2013-04-05T21:48:11Z</dcterms:modified>
</cp:coreProperties>
</file>