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975" windowWidth="18435" windowHeight="1096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L22" i="1"/>
  <c r="K22"/>
  <c r="J22"/>
  <c r="I22"/>
  <c r="H22"/>
  <c r="G22"/>
  <c r="F22"/>
  <c r="E22"/>
  <c r="D22"/>
  <c r="C22"/>
  <c r="L17"/>
  <c r="K17"/>
  <c r="J17"/>
  <c r="I17"/>
  <c r="H17"/>
  <c r="G17"/>
  <c r="F17"/>
  <c r="E17"/>
  <c r="D17"/>
  <c r="C17"/>
</calcChain>
</file>

<file path=xl/sharedStrings.xml><?xml version="1.0" encoding="utf-8"?>
<sst xmlns="http://schemas.openxmlformats.org/spreadsheetml/2006/main" count="29" uniqueCount="27">
  <si>
    <t>Presidential Campaign Receipts Through December 31, 2012</t>
  </si>
  <si>
    <t>Contributions</t>
  </si>
  <si>
    <t>Contributions/Loans</t>
  </si>
  <si>
    <t>Other Loans</t>
  </si>
  <si>
    <t>From Individuals</t>
  </si>
  <si>
    <t>from Cmte's</t>
  </si>
  <si>
    <t>from the Candidate</t>
  </si>
  <si>
    <t>Other</t>
  </si>
  <si>
    <t>Transfers</t>
  </si>
  <si>
    <t>Receipts</t>
  </si>
  <si>
    <t>Total</t>
  </si>
  <si>
    <t>Republicans</t>
  </si>
  <si>
    <t>Romney, Mitt*</t>
  </si>
  <si>
    <t>Democrats</t>
  </si>
  <si>
    <t>Obama, Barack*</t>
  </si>
  <si>
    <t>Others</t>
  </si>
  <si>
    <t>Johnson, Gary Earl*</t>
  </si>
  <si>
    <t>Stein, Jill**</t>
  </si>
  <si>
    <t>Total General Election Candidates (4)</t>
  </si>
  <si>
    <t>Total Primary Candidates (10)</t>
  </si>
  <si>
    <t>(Excludes General Election Candidates)</t>
  </si>
  <si>
    <t>Grand Total</t>
  </si>
  <si>
    <t>* First Financial Report for 2012 Cycle - 2011 Q2</t>
  </si>
  <si>
    <t>** First Financial Report for 2012 Cycle - 2011 YE</t>
  </si>
  <si>
    <t>Federal Funds</t>
  </si>
  <si>
    <t>Offsets</t>
  </si>
  <si>
    <t>From Parties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</si>
</sst>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164" formatCode="&quot;$&quot;#,##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6" fontId="0" fillId="0" borderId="0" xfId="0" applyNumberFormat="1"/>
    <xf numFmtId="16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>
      <selection activeCell="D9" sqref="D9"/>
    </sheetView>
  </sheetViews>
  <sheetFormatPr defaultRowHeight="15"/>
  <cols>
    <col min="1" max="1" width="2" customWidth="1"/>
    <col min="2" max="2" width="33.28515625" customWidth="1"/>
    <col min="3" max="3" width="13.42578125" customWidth="1"/>
    <col min="4" max="4" width="16" bestFit="1" customWidth="1"/>
    <col min="5" max="6" width="13.42578125" bestFit="1" customWidth="1"/>
    <col min="7" max="7" width="18.140625" customWidth="1"/>
    <col min="8" max="8" width="11.85546875" bestFit="1" customWidth="1"/>
    <col min="9" max="9" width="12.85546875" bestFit="1" customWidth="1"/>
    <col min="10" max="10" width="11.85546875" bestFit="1" customWidth="1"/>
    <col min="11" max="11" width="10.85546875" bestFit="1" customWidth="1"/>
    <col min="12" max="12" width="14.5703125" bestFit="1" customWidth="1"/>
  </cols>
  <sheetData>
    <row r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3" spans="1:12">
      <c r="C3" s="4" t="s">
        <v>24</v>
      </c>
      <c r="D3" s="4" t="s">
        <v>1</v>
      </c>
      <c r="E3" s="4" t="s">
        <v>1</v>
      </c>
      <c r="F3" s="4" t="s">
        <v>1</v>
      </c>
      <c r="G3" s="4" t="s">
        <v>2</v>
      </c>
      <c r="H3" s="4"/>
      <c r="I3" s="4"/>
      <c r="J3" s="4"/>
      <c r="K3" s="4" t="s">
        <v>7</v>
      </c>
      <c r="L3" s="4"/>
    </row>
    <row r="4" spans="1:12">
      <c r="C4" s="4"/>
      <c r="D4" s="4" t="s">
        <v>4</v>
      </c>
      <c r="E4" s="4" t="s">
        <v>26</v>
      </c>
      <c r="F4" s="4" t="s">
        <v>5</v>
      </c>
      <c r="G4" s="4" t="s">
        <v>6</v>
      </c>
      <c r="H4" s="4" t="s">
        <v>3</v>
      </c>
      <c r="I4" s="4" t="s">
        <v>8</v>
      </c>
      <c r="J4" s="4" t="s">
        <v>25</v>
      </c>
      <c r="K4" s="4" t="s">
        <v>9</v>
      </c>
      <c r="L4" s="4" t="s">
        <v>10</v>
      </c>
    </row>
    <row r="7" spans="1:12">
      <c r="A7" s="3" t="s">
        <v>11</v>
      </c>
    </row>
    <row r="8" spans="1:12">
      <c r="B8" t="s">
        <v>12</v>
      </c>
      <c r="C8" s="2">
        <v>0</v>
      </c>
      <c r="D8" s="2">
        <v>303822811.05000001</v>
      </c>
      <c r="E8" s="2">
        <v>10137.5</v>
      </c>
      <c r="F8" s="2">
        <v>1126219.6599999999</v>
      </c>
      <c r="G8" s="2">
        <v>0</v>
      </c>
      <c r="H8" s="2">
        <v>20000000</v>
      </c>
      <c r="I8" s="2">
        <v>146516071</v>
      </c>
      <c r="J8" s="2">
        <v>9728005.5299999993</v>
      </c>
      <c r="K8" s="2">
        <v>2249087.2000000002</v>
      </c>
      <c r="L8" s="2">
        <v>483452331.94</v>
      </c>
    </row>
    <row r="9" spans="1:12"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>
      <c r="A10" s="3" t="s">
        <v>13</v>
      </c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>
      <c r="B11" t="s">
        <v>14</v>
      </c>
      <c r="C11" s="2">
        <v>0</v>
      </c>
      <c r="D11" s="2">
        <v>549580640.17999995</v>
      </c>
      <c r="E11" s="2">
        <v>8610.2800000000007</v>
      </c>
      <c r="F11" s="2">
        <v>0</v>
      </c>
      <c r="G11" s="2">
        <v>5000</v>
      </c>
      <c r="H11" s="2">
        <v>0</v>
      </c>
      <c r="I11" s="2">
        <v>181700000</v>
      </c>
      <c r="J11" s="2">
        <v>7113707</v>
      </c>
      <c r="K11" s="2">
        <v>68502.58</v>
      </c>
      <c r="L11" s="2">
        <v>738476460.03999996</v>
      </c>
    </row>
    <row r="12" spans="1:12"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>
      <c r="A13" s="3" t="s">
        <v>15</v>
      </c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>
      <c r="B14" t="s">
        <v>16</v>
      </c>
      <c r="C14" s="2">
        <v>551073.57999999996</v>
      </c>
      <c r="D14" s="2">
        <v>2237517.52</v>
      </c>
      <c r="E14" s="2">
        <v>0</v>
      </c>
      <c r="F14" s="2">
        <v>0</v>
      </c>
      <c r="G14" s="2">
        <v>8000</v>
      </c>
      <c r="H14" s="2">
        <v>0</v>
      </c>
      <c r="I14" s="2">
        <v>0</v>
      </c>
      <c r="J14" s="2">
        <v>0</v>
      </c>
      <c r="K14" s="2">
        <v>0</v>
      </c>
      <c r="L14" s="2">
        <v>2796591.1</v>
      </c>
    </row>
    <row r="15" spans="1:12">
      <c r="B15" t="s">
        <v>17</v>
      </c>
      <c r="C15" s="2">
        <v>372130.44</v>
      </c>
      <c r="D15" s="2">
        <v>749304.95</v>
      </c>
      <c r="E15" s="2">
        <v>0</v>
      </c>
      <c r="F15" s="2">
        <v>0</v>
      </c>
      <c r="G15" s="2">
        <v>44000</v>
      </c>
      <c r="H15" s="2">
        <v>0</v>
      </c>
      <c r="I15" s="2">
        <v>0</v>
      </c>
      <c r="J15" s="2">
        <v>2401.71</v>
      </c>
      <c r="K15" s="2">
        <v>0</v>
      </c>
      <c r="L15" s="2">
        <v>1167837.1000000001</v>
      </c>
    </row>
    <row r="16" spans="1:12"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>
      <c r="A17" s="3" t="s">
        <v>18</v>
      </c>
      <c r="C17" s="2">
        <f>SUM(C8+C11+C14+C15)</f>
        <v>923204.02</v>
      </c>
      <c r="D17" s="2">
        <f t="shared" ref="D17:L17" si="0">SUM(D8+D11+D14+D15)</f>
        <v>856390273.70000005</v>
      </c>
      <c r="E17" s="2">
        <f t="shared" si="0"/>
        <v>18747.78</v>
      </c>
      <c r="F17" s="2">
        <f t="shared" si="0"/>
        <v>1126219.6599999999</v>
      </c>
      <c r="G17" s="2">
        <f t="shared" si="0"/>
        <v>57000</v>
      </c>
      <c r="H17" s="2">
        <f t="shared" si="0"/>
        <v>20000000</v>
      </c>
      <c r="I17" s="2">
        <f t="shared" si="0"/>
        <v>328216071</v>
      </c>
      <c r="J17" s="2">
        <f t="shared" si="0"/>
        <v>16844114.240000002</v>
      </c>
      <c r="K17" s="2">
        <f t="shared" si="0"/>
        <v>2317589.7800000003</v>
      </c>
      <c r="L17" s="2">
        <f t="shared" si="0"/>
        <v>1225893220.1799998</v>
      </c>
    </row>
    <row r="18" spans="1:12"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>
      <c r="A19" s="3" t="s">
        <v>19</v>
      </c>
      <c r="C19" s="2">
        <v>351961.1</v>
      </c>
      <c r="D19" s="2">
        <v>140569933.88999999</v>
      </c>
      <c r="E19" s="2">
        <v>16451.400000000001</v>
      </c>
      <c r="F19" s="2">
        <v>616652.85</v>
      </c>
      <c r="G19" s="2">
        <v>6127556.71</v>
      </c>
      <c r="H19" s="2">
        <v>0</v>
      </c>
      <c r="I19" s="2">
        <v>3476745.86</v>
      </c>
      <c r="J19" s="2">
        <v>1591494.84</v>
      </c>
      <c r="K19" s="2">
        <v>1205311.96</v>
      </c>
      <c r="L19" s="2">
        <v>153956108.61000001</v>
      </c>
    </row>
    <row r="20" spans="1:12">
      <c r="A20" t="s">
        <v>20</v>
      </c>
    </row>
    <row r="22" spans="1:12">
      <c r="A22" s="3" t="s">
        <v>21</v>
      </c>
      <c r="C22" s="1">
        <f>SUM(C17+C19)</f>
        <v>1275165.1200000001</v>
      </c>
      <c r="D22" s="1">
        <f t="shared" ref="D22:L22" si="1">SUM(D17+D19)</f>
        <v>996960207.59000003</v>
      </c>
      <c r="E22" s="1">
        <f t="shared" si="1"/>
        <v>35199.18</v>
      </c>
      <c r="F22" s="1">
        <f t="shared" si="1"/>
        <v>1742872.5099999998</v>
      </c>
      <c r="G22" s="1">
        <f t="shared" si="1"/>
        <v>6184556.71</v>
      </c>
      <c r="H22" s="1">
        <f t="shared" si="1"/>
        <v>20000000</v>
      </c>
      <c r="I22" s="1">
        <f t="shared" si="1"/>
        <v>331692816.86000001</v>
      </c>
      <c r="J22" s="1">
        <f t="shared" si="1"/>
        <v>18435609.080000002</v>
      </c>
      <c r="K22" s="1">
        <f t="shared" si="1"/>
        <v>3522901.74</v>
      </c>
      <c r="L22" s="1">
        <f t="shared" si="1"/>
        <v>1379849328.79</v>
      </c>
    </row>
    <row r="24" spans="1:12">
      <c r="A24" t="s">
        <v>22</v>
      </c>
    </row>
    <row r="25" spans="1:12">
      <c r="A25" t="s">
        <v>23</v>
      </c>
    </row>
  </sheetData>
  <mergeCells count="1">
    <mergeCell ref="A1:L1"/>
  </mergeCells>
  <pageMargins left="0.17" right="0.16" top="0.75" bottom="0.75" header="0.3" footer="0.3"/>
  <pageSetup paperSize="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win7admn</dc:creator>
  <cp:lastModifiedBy>Windows User</cp:lastModifiedBy>
  <cp:lastPrinted>2013-04-05T21:30:47Z</cp:lastPrinted>
  <dcterms:created xsi:type="dcterms:W3CDTF">2013-04-05T20:18:47Z</dcterms:created>
  <dcterms:modified xsi:type="dcterms:W3CDTF">2013-04-05T21:30:53Z</dcterms:modified>
</cp:coreProperties>
</file>