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/>
  </bookViews>
  <sheets>
    <sheet name="release" sheetId="1" r:id="rId1"/>
  </sheets>
  <definedNames>
    <definedName name="_xlnm.Print_Area" localSheetId="0">release!$A$1:$J$42</definedName>
  </definedNames>
  <calcPr calcId="125725"/>
</workbook>
</file>

<file path=xl/calcChain.xml><?xml version="1.0" encoding="utf-8"?>
<calcChain xmlns="http://schemas.openxmlformats.org/spreadsheetml/2006/main">
  <c r="H31" i="1"/>
  <c r="J25"/>
  <c r="J24"/>
  <c r="J21"/>
  <c r="J28" s="1"/>
  <c r="J18"/>
  <c r="J17"/>
  <c r="J16"/>
  <c r="J15"/>
  <c r="J14"/>
  <c r="J13"/>
  <c r="J12"/>
  <c r="J11"/>
  <c r="J10"/>
  <c r="J9"/>
  <c r="I29"/>
  <c r="H29"/>
  <c r="G29"/>
  <c r="F29"/>
  <c r="E29"/>
  <c r="D29"/>
  <c r="C29"/>
  <c r="C31" s="1"/>
  <c r="I28"/>
  <c r="H28"/>
  <c r="G28"/>
  <c r="F28"/>
  <c r="E28"/>
  <c r="D28"/>
  <c r="C28"/>
  <c r="I27"/>
  <c r="I31" s="1"/>
  <c r="H27"/>
  <c r="G27"/>
  <c r="F27"/>
  <c r="F31" s="1"/>
  <c r="E27"/>
  <c r="E31" s="1"/>
  <c r="D27"/>
  <c r="D31" s="1"/>
  <c r="C27"/>
  <c r="J29"/>
  <c r="G31" l="1"/>
  <c r="J27"/>
  <c r="J31" s="1"/>
</calcChain>
</file>

<file path=xl/sharedStrings.xml><?xml version="1.0" encoding="utf-8"?>
<sst xmlns="http://schemas.openxmlformats.org/spreadsheetml/2006/main" count="50" uniqueCount="48">
  <si>
    <t>Federal</t>
  </si>
  <si>
    <t>Contributions</t>
  </si>
  <si>
    <t>Contributions and Loans</t>
  </si>
  <si>
    <t>Other Loans</t>
  </si>
  <si>
    <t>Transfers</t>
  </si>
  <si>
    <t>Matching</t>
  </si>
  <si>
    <t>From Individuals</t>
  </si>
  <si>
    <t>from Cmte's</t>
  </si>
  <si>
    <t>from the Candidate</t>
  </si>
  <si>
    <t>Minus</t>
  </si>
  <si>
    <t>Other</t>
  </si>
  <si>
    <t>Minus Refunds</t>
  </si>
  <si>
    <t>Minus Repayments</t>
  </si>
  <si>
    <t>Repayments</t>
  </si>
  <si>
    <t>Receipts</t>
  </si>
  <si>
    <t>Total</t>
  </si>
  <si>
    <t>Republicans</t>
  </si>
  <si>
    <t>Cain, Herman*</t>
  </si>
  <si>
    <t>Gingrich, Newt*</t>
  </si>
  <si>
    <t>Huntsman, Jon**</t>
  </si>
  <si>
    <t>McCotter, Thaddeus G.**</t>
  </si>
  <si>
    <t>Paul, Ron*</t>
  </si>
  <si>
    <t>Pawlenty, Timothy***</t>
  </si>
  <si>
    <t>Perry, Rick**</t>
  </si>
  <si>
    <t>Romney, Mitt*</t>
  </si>
  <si>
    <t>Santorum, Rick*</t>
  </si>
  <si>
    <t>Democrats</t>
  </si>
  <si>
    <t>Obama, Barack*</t>
  </si>
  <si>
    <t>Others</t>
  </si>
  <si>
    <t>Johnson, Gary Earl*</t>
  </si>
  <si>
    <t>Roemer, Charles E. 'Buddy' III***</t>
  </si>
  <si>
    <t>Total Republican</t>
  </si>
  <si>
    <t>Total Democrats</t>
  </si>
  <si>
    <t>Total Others</t>
  </si>
  <si>
    <t>Grand Total</t>
  </si>
  <si>
    <t>* First Financial Report for 2012 Cycle - 2011 Q2</t>
  </si>
  <si>
    <t>** First Financial Report for 2012 Cycle - 2011 Q3</t>
  </si>
  <si>
    <t>*** First Financial Report for 2012 Cycle - 2011 Q1</t>
  </si>
  <si>
    <r>
      <t>Bachmann, Michelle*</t>
    </r>
    <r>
      <rPr>
        <sz val="11"/>
        <color theme="1"/>
        <rFont val="Calibri"/>
        <family val="2"/>
      </rPr>
      <t>†</t>
    </r>
  </si>
  <si>
    <t xml:space="preserve">†This candidate used one committee for both a presidential and congressional race.  </t>
  </si>
  <si>
    <t xml:space="preserve">Therefore, the data reflected in this table for this committee only includes activity through the report in which the candidate withdrew from the </t>
  </si>
  <si>
    <t xml:space="preserve">  presidential election.</t>
  </si>
  <si>
    <t>Presidential Candidate Table 1</t>
  </si>
  <si>
    <t>Presidential Pre-Nomination Campaign Receipts Through June 30, 2012</t>
  </si>
  <si>
    <r>
      <t>Funds</t>
    </r>
    <r>
      <rPr>
        <sz val="9"/>
        <rFont val="Arial"/>
        <family val="2"/>
      </rPr>
      <t>††</t>
    </r>
  </si>
  <si>
    <t>††</t>
  </si>
  <si>
    <t>certified as of June 30, 2012.</t>
  </si>
  <si>
    <t>The federal matching fund amounts reflect the totals reported by the committee on its FEC report. The totals may not match what the Commission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</si>
</sst>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9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</font>
    <font>
      <b/>
      <u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64" fontId="0" fillId="0" borderId="0" xfId="0" applyNumberFormat="1"/>
    <xf numFmtId="164" fontId="1" fillId="0" borderId="0" xfId="0" applyNumberFormat="1" applyFont="1" applyAlignment="1">
      <alignment horizontal="center"/>
    </xf>
    <xf numFmtId="0" fontId="1" fillId="0" borderId="0" xfId="0" applyFont="1"/>
    <xf numFmtId="164" fontId="4" fillId="0" borderId="0" xfId="0" applyNumberFormat="1" applyFont="1"/>
    <xf numFmtId="164" fontId="5" fillId="0" borderId="0" xfId="0" applyNumberFormat="1" applyFont="1" applyAlignment="1">
      <alignment horizontal="center"/>
    </xf>
    <xf numFmtId="164" fontId="6" fillId="0" borderId="0" xfId="0" applyNumberFormat="1" applyFont="1"/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8" fillId="0" borderId="0" xfId="0" applyFont="1"/>
    <xf numFmtId="164" fontId="8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topLeftCell="A10" zoomScaleNormal="100" workbookViewId="0">
      <selection activeCell="B41" sqref="B41"/>
    </sheetView>
  </sheetViews>
  <sheetFormatPr defaultRowHeight="15"/>
  <cols>
    <col min="1" max="1" width="2.5703125" customWidth="1"/>
    <col min="2" max="2" width="28.28515625" customWidth="1"/>
    <col min="3" max="3" width="9" style="1" customWidth="1"/>
    <col min="4" max="4" width="15" style="1" customWidth="1"/>
    <col min="5" max="5" width="14.140625" style="1" bestFit="1" customWidth="1"/>
    <col min="6" max="6" width="20.85546875" style="1" customWidth="1"/>
    <col min="7" max="7" width="8.85546875" style="1" customWidth="1"/>
    <col min="8" max="8" width="11.5703125" style="1" customWidth="1"/>
    <col min="9" max="9" width="10.85546875" style="1" bestFit="1" customWidth="1"/>
    <col min="10" max="10" width="14.42578125" style="1" bestFit="1" customWidth="1"/>
  </cols>
  <sheetData>
    <row r="1" spans="1:10">
      <c r="A1" s="7" t="s">
        <v>42</v>
      </c>
      <c r="B1" s="7"/>
      <c r="C1" s="7"/>
      <c r="D1" s="7"/>
      <c r="E1" s="7"/>
      <c r="F1" s="7"/>
      <c r="G1" s="7"/>
      <c r="H1" s="7"/>
      <c r="I1" s="7"/>
      <c r="J1" s="7"/>
    </row>
    <row r="2" spans="1:10">
      <c r="A2" s="8" t="s">
        <v>43</v>
      </c>
      <c r="B2" s="8"/>
      <c r="C2" s="8"/>
      <c r="D2" s="8"/>
      <c r="E2" s="8"/>
      <c r="F2" s="8"/>
      <c r="G2" s="8"/>
      <c r="H2" s="8"/>
      <c r="I2" s="8"/>
      <c r="J2" s="8"/>
    </row>
    <row r="3" spans="1:10">
      <c r="F3" s="2"/>
    </row>
    <row r="4" spans="1:10">
      <c r="C4" s="5" t="s">
        <v>0</v>
      </c>
      <c r="D4" s="5" t="s">
        <v>1</v>
      </c>
      <c r="E4" s="5" t="s">
        <v>1</v>
      </c>
      <c r="F4" s="5" t="s">
        <v>2</v>
      </c>
      <c r="G4" s="5" t="s">
        <v>3</v>
      </c>
      <c r="H4" s="6"/>
      <c r="I4" s="5"/>
      <c r="J4" s="5"/>
    </row>
    <row r="5" spans="1:10"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/>
      <c r="I5" s="5" t="s">
        <v>10</v>
      </c>
      <c r="J5" s="5"/>
    </row>
    <row r="6" spans="1:10">
      <c r="C6" s="5" t="s">
        <v>44</v>
      </c>
      <c r="D6" s="5" t="s">
        <v>11</v>
      </c>
      <c r="E6" s="5" t="s">
        <v>11</v>
      </c>
      <c r="F6" s="5" t="s">
        <v>12</v>
      </c>
      <c r="G6" s="5" t="s">
        <v>13</v>
      </c>
      <c r="H6" s="5" t="s">
        <v>4</v>
      </c>
      <c r="I6" s="5" t="s">
        <v>14</v>
      </c>
      <c r="J6" s="5" t="s">
        <v>15</v>
      </c>
    </row>
    <row r="8" spans="1:10">
      <c r="A8" s="3" t="s">
        <v>16</v>
      </c>
      <c r="B8" s="3"/>
    </row>
    <row r="9" spans="1:10">
      <c r="A9" s="3"/>
      <c r="B9" t="s">
        <v>38</v>
      </c>
      <c r="C9" s="1">
        <v>0</v>
      </c>
      <c r="D9" s="1">
        <v>8237360.6699999999</v>
      </c>
      <c r="E9" s="1">
        <v>14060</v>
      </c>
      <c r="F9" s="1">
        <v>0</v>
      </c>
      <c r="G9" s="1">
        <v>0</v>
      </c>
      <c r="H9" s="1">
        <v>2000000</v>
      </c>
      <c r="I9" s="1">
        <v>19083.86</v>
      </c>
      <c r="J9" s="1">
        <f>SUM(C9:I9)</f>
        <v>10270504.529999999</v>
      </c>
    </row>
    <row r="10" spans="1:10">
      <c r="A10" s="3"/>
      <c r="B10" t="s">
        <v>17</v>
      </c>
      <c r="C10" s="1">
        <v>0</v>
      </c>
      <c r="D10" s="1">
        <v>15940695.380000001</v>
      </c>
      <c r="E10" s="1">
        <v>18832.12</v>
      </c>
      <c r="F10" s="1">
        <v>275000</v>
      </c>
      <c r="G10" s="1">
        <v>0</v>
      </c>
      <c r="H10" s="1">
        <v>0</v>
      </c>
      <c r="I10" s="1">
        <v>31812.07</v>
      </c>
      <c r="J10" s="1">
        <f t="shared" ref="J10:J18" si="0">SUM(C10:I10)</f>
        <v>16266339.57</v>
      </c>
    </row>
    <row r="11" spans="1:10">
      <c r="A11" s="3"/>
      <c r="B11" t="s">
        <v>18</v>
      </c>
      <c r="C11" s="1">
        <v>0</v>
      </c>
      <c r="D11" s="1">
        <v>23021332.489999998</v>
      </c>
      <c r="E11" s="1">
        <v>72323.45</v>
      </c>
      <c r="F11" s="1">
        <v>0</v>
      </c>
      <c r="G11" s="1">
        <v>0</v>
      </c>
      <c r="H11" s="1">
        <v>0</v>
      </c>
      <c r="I11" s="1">
        <v>170270.38</v>
      </c>
      <c r="J11" s="1">
        <f t="shared" si="0"/>
        <v>23263926.319999997</v>
      </c>
    </row>
    <row r="12" spans="1:10">
      <c r="A12" s="3"/>
      <c r="B12" t="s">
        <v>19</v>
      </c>
      <c r="C12" s="1">
        <v>0</v>
      </c>
      <c r="D12" s="1">
        <v>3642425.22</v>
      </c>
      <c r="E12" s="1">
        <v>24982.12</v>
      </c>
      <c r="F12" s="1">
        <v>5139481.05</v>
      </c>
      <c r="G12" s="1">
        <v>0</v>
      </c>
      <c r="H12" s="1">
        <v>0</v>
      </c>
      <c r="I12" s="1">
        <v>0</v>
      </c>
      <c r="J12" s="1">
        <f t="shared" si="0"/>
        <v>8806888.3900000006</v>
      </c>
    </row>
    <row r="13" spans="1:10">
      <c r="A13" s="3"/>
      <c r="B13" t="s">
        <v>20</v>
      </c>
      <c r="C13" s="1">
        <v>0</v>
      </c>
      <c r="D13" s="1">
        <v>78577</v>
      </c>
      <c r="E13" s="1">
        <v>250</v>
      </c>
      <c r="F13" s="1">
        <v>0</v>
      </c>
      <c r="G13" s="1">
        <v>0</v>
      </c>
      <c r="H13" s="1">
        <v>468561.35</v>
      </c>
      <c r="I13" s="1">
        <v>0.54</v>
      </c>
      <c r="J13" s="1">
        <f t="shared" si="0"/>
        <v>547388.89</v>
      </c>
    </row>
    <row r="14" spans="1:10">
      <c r="A14" s="3"/>
      <c r="B14" t="s">
        <v>21</v>
      </c>
      <c r="C14" s="1">
        <v>0</v>
      </c>
      <c r="D14" s="1">
        <v>39546408.579999998</v>
      </c>
      <c r="E14" s="1">
        <v>2670.26</v>
      </c>
      <c r="F14" s="1">
        <v>0</v>
      </c>
      <c r="G14" s="1">
        <v>0</v>
      </c>
      <c r="H14" s="1">
        <v>1000500</v>
      </c>
      <c r="I14" s="1">
        <v>4221.57</v>
      </c>
      <c r="J14" s="1">
        <f t="shared" si="0"/>
        <v>40553800.409999996</v>
      </c>
    </row>
    <row r="15" spans="1:10">
      <c r="A15" s="3"/>
      <c r="B15" t="s">
        <v>22</v>
      </c>
      <c r="C15" s="1">
        <v>0</v>
      </c>
      <c r="D15" s="1">
        <v>4911447.5199999996</v>
      </c>
      <c r="E15" s="1">
        <v>133816.15</v>
      </c>
      <c r="F15" s="1">
        <v>0</v>
      </c>
      <c r="G15" s="1">
        <v>0</v>
      </c>
      <c r="H15" s="1">
        <v>0</v>
      </c>
      <c r="I15" s="1">
        <v>105853.83</v>
      </c>
      <c r="J15" s="1">
        <f t="shared" si="0"/>
        <v>5151117.5</v>
      </c>
    </row>
    <row r="16" spans="1:10">
      <c r="A16" s="3"/>
      <c r="B16" t="s">
        <v>23</v>
      </c>
      <c r="C16" s="1">
        <v>0</v>
      </c>
      <c r="D16" s="1">
        <v>19438435.280000001</v>
      </c>
      <c r="E16" s="1">
        <v>250379.51</v>
      </c>
      <c r="F16" s="1">
        <v>0</v>
      </c>
      <c r="G16" s="1">
        <v>0</v>
      </c>
      <c r="H16" s="1">
        <v>0</v>
      </c>
      <c r="I16" s="1">
        <v>16429.29</v>
      </c>
      <c r="J16" s="1">
        <f t="shared" si="0"/>
        <v>19705244.080000002</v>
      </c>
    </row>
    <row r="17" spans="1:10">
      <c r="A17" s="3"/>
      <c r="B17" t="s">
        <v>24</v>
      </c>
      <c r="C17" s="1">
        <v>0</v>
      </c>
      <c r="D17" s="1">
        <v>136567482.94</v>
      </c>
      <c r="E17" s="1">
        <v>811380.6</v>
      </c>
      <c r="F17" s="1">
        <v>0</v>
      </c>
      <c r="G17" s="1">
        <v>0</v>
      </c>
      <c r="H17" s="1">
        <v>15766494.050000001</v>
      </c>
      <c r="I17" s="1">
        <v>0</v>
      </c>
      <c r="J17" s="1">
        <f t="shared" si="0"/>
        <v>153145357.59</v>
      </c>
    </row>
    <row r="18" spans="1:10">
      <c r="A18" s="3"/>
      <c r="B18" t="s">
        <v>25</v>
      </c>
      <c r="C18" s="1">
        <v>0</v>
      </c>
      <c r="D18" s="1">
        <v>22143728.109999999</v>
      </c>
      <c r="E18" s="1">
        <v>67340.12</v>
      </c>
      <c r="F18" s="1">
        <v>0</v>
      </c>
      <c r="G18" s="1">
        <v>0</v>
      </c>
      <c r="H18" s="1">
        <v>0</v>
      </c>
      <c r="I18" s="1">
        <v>0</v>
      </c>
      <c r="J18" s="1">
        <f t="shared" si="0"/>
        <v>22211068.23</v>
      </c>
    </row>
    <row r="19" spans="1:10">
      <c r="A19" s="3"/>
      <c r="B19" s="3"/>
    </row>
    <row r="20" spans="1:10">
      <c r="A20" s="3" t="s">
        <v>26</v>
      </c>
      <c r="B20" s="3"/>
    </row>
    <row r="21" spans="1:10">
      <c r="A21" s="3"/>
      <c r="B21" t="s">
        <v>27</v>
      </c>
      <c r="C21" s="1">
        <v>0</v>
      </c>
      <c r="D21" s="1">
        <v>223934589.50999999</v>
      </c>
      <c r="E21" s="1">
        <v>0</v>
      </c>
      <c r="F21" s="1">
        <v>0</v>
      </c>
      <c r="G21" s="1">
        <v>0</v>
      </c>
      <c r="H21" s="1">
        <v>76150000</v>
      </c>
      <c r="I21" s="1">
        <v>43640.26</v>
      </c>
      <c r="J21" s="1">
        <f>SUM(C21:I21)</f>
        <v>300128229.76999998</v>
      </c>
    </row>
    <row r="22" spans="1:10">
      <c r="A22" s="3"/>
      <c r="B22" s="3"/>
    </row>
    <row r="23" spans="1:10">
      <c r="A23" s="3" t="s">
        <v>28</v>
      </c>
      <c r="B23" s="3"/>
    </row>
    <row r="24" spans="1:10">
      <c r="A24" s="3"/>
      <c r="B24" t="s">
        <v>29</v>
      </c>
      <c r="C24" s="1">
        <v>130000</v>
      </c>
      <c r="D24" s="1">
        <v>1020012.49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f>SUM(C24:I24)</f>
        <v>1150012.49</v>
      </c>
    </row>
    <row r="25" spans="1:10">
      <c r="A25" s="3"/>
      <c r="B25" t="s">
        <v>30</v>
      </c>
      <c r="C25" s="1">
        <v>285470.11</v>
      </c>
      <c r="D25" s="1">
        <v>369524.54</v>
      </c>
      <c r="E25" s="1">
        <v>-25000</v>
      </c>
      <c r="F25" s="1">
        <v>45100</v>
      </c>
      <c r="G25" s="1">
        <v>0</v>
      </c>
      <c r="H25" s="1">
        <v>0</v>
      </c>
      <c r="I25" s="1">
        <v>0</v>
      </c>
      <c r="J25" s="1">
        <f>SUM(C25:I25)</f>
        <v>675094.64999999991</v>
      </c>
    </row>
    <row r="26" spans="1:10">
      <c r="A26" s="3"/>
      <c r="B26" s="3"/>
    </row>
    <row r="27" spans="1:10">
      <c r="A27" s="3" t="s">
        <v>31</v>
      </c>
      <c r="B27" s="3"/>
      <c r="C27" s="1">
        <f>SUM(C9:C18)</f>
        <v>0</v>
      </c>
      <c r="D27" s="1">
        <f t="shared" ref="D27:J27" si="1">SUM(D9:D18)</f>
        <v>273527893.19</v>
      </c>
      <c r="E27" s="1">
        <f t="shared" si="1"/>
        <v>1396034.33</v>
      </c>
      <c r="F27" s="1">
        <f t="shared" si="1"/>
        <v>5414481.0499999998</v>
      </c>
      <c r="G27" s="1">
        <f t="shared" si="1"/>
        <v>0</v>
      </c>
      <c r="H27" s="1">
        <f t="shared" si="1"/>
        <v>19235555.400000002</v>
      </c>
      <c r="I27" s="1">
        <f t="shared" si="1"/>
        <v>347671.54</v>
      </c>
      <c r="J27" s="1">
        <f t="shared" si="1"/>
        <v>299921635.50999999</v>
      </c>
    </row>
    <row r="28" spans="1:10">
      <c r="A28" s="3" t="s">
        <v>32</v>
      </c>
      <c r="B28" s="3"/>
      <c r="C28" s="1">
        <f>SUM(C21)</f>
        <v>0</v>
      </c>
      <c r="D28" s="1">
        <f t="shared" ref="D28:J28" si="2">SUM(D21)</f>
        <v>223934589.50999999</v>
      </c>
      <c r="E28" s="1">
        <f t="shared" si="2"/>
        <v>0</v>
      </c>
      <c r="F28" s="1">
        <f t="shared" si="2"/>
        <v>0</v>
      </c>
      <c r="G28" s="1">
        <f t="shared" si="2"/>
        <v>0</v>
      </c>
      <c r="H28" s="1">
        <f t="shared" si="2"/>
        <v>76150000</v>
      </c>
      <c r="I28" s="1">
        <f t="shared" si="2"/>
        <v>43640.26</v>
      </c>
      <c r="J28" s="1">
        <f t="shared" si="2"/>
        <v>300128229.76999998</v>
      </c>
    </row>
    <row r="29" spans="1:10">
      <c r="A29" s="3" t="s">
        <v>33</v>
      </c>
      <c r="B29" s="3"/>
      <c r="C29" s="1">
        <f>SUM(C24:C25)</f>
        <v>415470.11</v>
      </c>
      <c r="D29" s="1">
        <f t="shared" ref="D29:J29" si="3">SUM(D24:D25)</f>
        <v>1389537.03</v>
      </c>
      <c r="E29" s="1">
        <f t="shared" si="3"/>
        <v>-25000</v>
      </c>
      <c r="F29" s="1">
        <f t="shared" si="3"/>
        <v>45100</v>
      </c>
      <c r="G29" s="1">
        <f t="shared" si="3"/>
        <v>0</v>
      </c>
      <c r="H29" s="1">
        <f t="shared" si="3"/>
        <v>0</v>
      </c>
      <c r="I29" s="1">
        <f t="shared" si="3"/>
        <v>0</v>
      </c>
      <c r="J29" s="1">
        <f t="shared" si="3"/>
        <v>1825107.14</v>
      </c>
    </row>
    <row r="30" spans="1:10">
      <c r="A30" s="3"/>
      <c r="B30" s="3"/>
    </row>
    <row r="31" spans="1:10">
      <c r="A31" s="3" t="s">
        <v>34</v>
      </c>
      <c r="B31" s="3"/>
      <c r="C31" s="4">
        <f>SUM(C27:C29)</f>
        <v>415470.11</v>
      </c>
      <c r="D31" s="4">
        <f>SUM(D27:D29)</f>
        <v>498852019.72999996</v>
      </c>
      <c r="E31" s="4">
        <f>SUM(E27:E29)</f>
        <v>1371034.33</v>
      </c>
      <c r="F31" s="4">
        <f>SUM(F27:F29)</f>
        <v>5459581.0499999998</v>
      </c>
      <c r="G31" s="4">
        <f t="shared" ref="G31" si="4">SUM(G27:G29)</f>
        <v>0</v>
      </c>
      <c r="H31" s="4">
        <f>SUM(H27:H29)</f>
        <v>95385555.400000006</v>
      </c>
      <c r="I31" s="4">
        <f>SUM(I27:I29)</f>
        <v>391311.8</v>
      </c>
      <c r="J31" s="4">
        <f>SUM(J27:J29)</f>
        <v>601874972.41999996</v>
      </c>
    </row>
    <row r="32" spans="1:10" ht="8.25" customHeight="1"/>
    <row r="33" spans="1:10">
      <c r="A33" s="9" t="s">
        <v>35</v>
      </c>
      <c r="B33" s="9"/>
      <c r="C33" s="10"/>
      <c r="D33" s="10"/>
      <c r="E33" s="10"/>
      <c r="F33" s="10"/>
      <c r="G33" s="10"/>
      <c r="H33" s="10"/>
      <c r="I33" s="10"/>
      <c r="J33" s="10"/>
    </row>
    <row r="34" spans="1:10">
      <c r="A34" s="9" t="s">
        <v>36</v>
      </c>
      <c r="B34" s="9"/>
      <c r="C34" s="10"/>
      <c r="D34" s="10"/>
      <c r="E34" s="10"/>
      <c r="F34" s="10"/>
      <c r="G34" s="10"/>
      <c r="H34" s="10"/>
      <c r="I34" s="10"/>
      <c r="J34" s="10"/>
    </row>
    <row r="35" spans="1:10">
      <c r="A35" s="9" t="s">
        <v>37</v>
      </c>
      <c r="B35" s="9"/>
      <c r="C35" s="10"/>
      <c r="D35" s="10"/>
      <c r="E35" s="10"/>
      <c r="F35" s="10"/>
      <c r="G35" s="10"/>
      <c r="H35" s="10"/>
      <c r="I35" s="10"/>
      <c r="J35" s="10"/>
    </row>
    <row r="36" spans="1:10" ht="8.25" customHeight="1">
      <c r="A36" s="9"/>
      <c r="B36" s="9"/>
      <c r="C36" s="10"/>
      <c r="D36" s="10"/>
      <c r="E36" s="10"/>
      <c r="F36" s="10"/>
      <c r="G36" s="10"/>
      <c r="H36" s="10"/>
      <c r="I36" s="10"/>
      <c r="J36" s="10"/>
    </row>
    <row r="37" spans="1:10">
      <c r="A37" s="9" t="s">
        <v>39</v>
      </c>
      <c r="B37" s="9"/>
      <c r="C37" s="10"/>
      <c r="D37" s="10"/>
      <c r="E37" s="10"/>
      <c r="F37" s="10"/>
      <c r="G37" s="10"/>
      <c r="H37" s="10"/>
      <c r="I37" s="10"/>
      <c r="J37" s="10"/>
    </row>
    <row r="38" spans="1:10">
      <c r="A38" s="9"/>
      <c r="B38" s="9" t="s">
        <v>40</v>
      </c>
      <c r="C38" s="10"/>
      <c r="D38" s="10"/>
      <c r="E38" s="10"/>
      <c r="F38" s="10"/>
      <c r="G38" s="10"/>
      <c r="H38" s="10"/>
      <c r="I38" s="10"/>
      <c r="J38" s="10"/>
    </row>
    <row r="39" spans="1:10">
      <c r="A39" s="9"/>
      <c r="B39" s="9" t="s">
        <v>41</v>
      </c>
      <c r="C39" s="10"/>
      <c r="D39" s="10"/>
      <c r="E39" s="10"/>
      <c r="F39" s="10"/>
      <c r="G39" s="10"/>
      <c r="H39" s="10"/>
      <c r="I39" s="10"/>
      <c r="J39" s="10"/>
    </row>
    <row r="40" spans="1:10" ht="8.25" customHeight="1">
      <c r="A40" s="9"/>
      <c r="B40" s="9"/>
      <c r="C40" s="10"/>
      <c r="D40" s="10"/>
      <c r="E40" s="10"/>
      <c r="F40" s="10"/>
      <c r="G40" s="10"/>
      <c r="H40" s="10"/>
      <c r="I40" s="10"/>
      <c r="J40" s="10"/>
    </row>
    <row r="41" spans="1:10">
      <c r="A41" s="9" t="s">
        <v>45</v>
      </c>
      <c r="B41" s="9" t="s">
        <v>47</v>
      </c>
      <c r="C41" s="10"/>
      <c r="D41" s="10"/>
      <c r="E41" s="10"/>
      <c r="F41" s="10"/>
      <c r="G41" s="10"/>
      <c r="H41" s="10"/>
      <c r="I41" s="10"/>
      <c r="J41" s="10"/>
    </row>
    <row r="42" spans="1:10">
      <c r="A42" s="9"/>
      <c r="B42" s="9" t="s">
        <v>46</v>
      </c>
      <c r="C42" s="10"/>
      <c r="D42" s="10"/>
      <c r="E42" s="10"/>
      <c r="F42" s="10"/>
      <c r="G42" s="10"/>
      <c r="H42" s="10"/>
      <c r="I42" s="10"/>
      <c r="J42" s="10"/>
    </row>
  </sheetData>
  <mergeCells count="2">
    <mergeCell ref="A1:J1"/>
    <mergeCell ref="A2:J2"/>
  </mergeCells>
  <pageMargins left="0.17" right="0.16" top="0.22" bottom="0.16" header="0.19" footer="0.18"/>
  <pageSetup scale="9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release</vt:lpstr>
      <vt:lpstr>release!Print_Area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win7admn</dc:creator>
  <cp:lastModifiedBy>Windows User</cp:lastModifiedBy>
  <cp:lastPrinted>2012-09-25T15:13:54Z</cp:lastPrinted>
  <dcterms:created xsi:type="dcterms:W3CDTF">2012-04-23T13:11:50Z</dcterms:created>
  <dcterms:modified xsi:type="dcterms:W3CDTF">2012-09-25T15:14:04Z</dcterms:modified>
</cp:coreProperties>
</file>