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release" sheetId="1" r:id="rId1"/>
  </sheets>
  <definedNames>
    <definedName name="_xlnm.Print_Area" localSheetId="0">release!$A$1:$J$33</definedName>
  </definedNames>
  <calcPr calcId="125725"/>
</workbook>
</file>

<file path=xl/calcChain.xml><?xml version="1.0" encoding="utf-8"?>
<calcChain xmlns="http://schemas.openxmlformats.org/spreadsheetml/2006/main">
  <c r="I27" i="1"/>
  <c r="H27"/>
  <c r="G27"/>
  <c r="F27"/>
  <c r="E27"/>
  <c r="D27"/>
  <c r="C27"/>
  <c r="I26"/>
  <c r="I30" s="1"/>
  <c r="H26"/>
  <c r="G26"/>
  <c r="G30" s="1"/>
  <c r="F26"/>
  <c r="E26"/>
  <c r="E30" s="1"/>
  <c r="D26"/>
  <c r="C26"/>
  <c r="C30" s="1"/>
  <c r="J23"/>
  <c r="J27" s="1"/>
  <c r="J19"/>
  <c r="J18"/>
  <c r="J17"/>
  <c r="J16"/>
  <c r="J15"/>
  <c r="J14"/>
  <c r="J13"/>
  <c r="J12"/>
  <c r="J11"/>
  <c r="J10"/>
  <c r="J9"/>
  <c r="J8"/>
  <c r="D30" l="1"/>
  <c r="H30"/>
  <c r="J26"/>
  <c r="J30" s="1"/>
  <c r="F30"/>
</calcChain>
</file>

<file path=xl/sharedStrings.xml><?xml version="1.0" encoding="utf-8"?>
<sst xmlns="http://schemas.openxmlformats.org/spreadsheetml/2006/main" count="42" uniqueCount="40">
  <si>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</si>
  <si>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</si>
  <si>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</si>
  <si>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</si>
  <si>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</si>
  <si>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</si>
  <si>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</si>
  <si>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</si>
  <si>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</si>
  <si>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</si>
  <si>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</si>
  <si>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</si>
  <si>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</si>
  <si>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</si>
  <si>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</si>
  <si>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</si>
  <si>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Cain, Herman*</t>
  </si>
  <si>
    <t>Gingrich, Newt*</t>
  </si>
  <si>
    <t>Paul, Ron*</t>
  </si>
  <si>
    <t>Romney, Mitt*</t>
  </si>
  <si>
    <t>Santorum, Rick*</t>
  </si>
  <si>
    <t>Democrats</t>
  </si>
  <si>
    <t>Obama, Barack*</t>
  </si>
  <si>
    <t>Johnson, Gary Earl*</t>
  </si>
  <si>
    <t>Total Republican</t>
  </si>
  <si>
    <t>Total Democrats</t>
  </si>
  <si>
    <t>Grand Total</t>
  </si>
  <si>
    <t>* First Financial Report for 2012 Cycle - 2011 Q2</t>
  </si>
  <si>
    <t>Presidential Pre-Nomination Campaign Receipts Through June 30, 2011</t>
  </si>
  <si>
    <t>Bachmann, Michelle*</t>
  </si>
  <si>
    <t>from Previous</t>
  </si>
  <si>
    <t>Funds</t>
  </si>
  <si>
    <t>Campaigns</t>
  </si>
  <si>
    <t>McCotter, Thaddeus G.</t>
  </si>
  <si>
    <t>Huntsman, Jon</t>
  </si>
  <si>
    <t>Perry, Rick</t>
  </si>
  <si>
    <t>** First Financial Report for 2012 Cycle - 2011 Q1</t>
  </si>
  <si>
    <t>Pawlenty, Timothy**</t>
  </si>
  <si>
    <t>Roemer, Charles E. 'Buddy' III**</t>
  </si>
  <si>
    <t>Contributions/Loans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</si>
</sst>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Normal="100" workbookViewId="0">
      <selection activeCell="F4" sqref="F4"/>
    </sheetView>
  </sheetViews>
  <sheetFormatPr defaultRowHeight="15"/>
  <cols>
    <col min="1" max="1" width="1.140625" customWidth="1"/>
    <col min="2" max="2" width="28.42578125" customWidth="1"/>
    <col min="3" max="3" width="8.7109375" style="1" customWidth="1"/>
    <col min="4" max="4" width="16.7109375" style="1" customWidth="1"/>
    <col min="5" max="5" width="14.140625" style="1" bestFit="1" customWidth="1"/>
    <col min="6" max="6" width="19.85546875" style="1" customWidth="1"/>
    <col min="7" max="8" width="12.42578125" style="1" bestFit="1" customWidth="1"/>
    <col min="9" max="9" width="10.85546875" style="1" bestFit="1" customWidth="1"/>
    <col min="10" max="10" width="12.28515625" style="1" customWidth="1"/>
  </cols>
  <sheetData>
    <row r="1" spans="1:10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F2" s="3"/>
    </row>
    <row r="3" spans="1:10">
      <c r="C3" s="3" t="s">
        <v>0</v>
      </c>
      <c r="D3" s="3" t="s">
        <v>1</v>
      </c>
      <c r="E3" s="3" t="s">
        <v>1</v>
      </c>
      <c r="F3" s="3" t="s">
        <v>39</v>
      </c>
      <c r="G3" s="3" t="s">
        <v>2</v>
      </c>
      <c r="H3" s="3" t="s">
        <v>3</v>
      </c>
      <c r="I3" s="3"/>
      <c r="J3" s="3"/>
    </row>
    <row r="4" spans="1:10"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30</v>
      </c>
      <c r="I4" s="3" t="s">
        <v>9</v>
      </c>
      <c r="J4" s="3"/>
    </row>
    <row r="5" spans="1:10">
      <c r="C5" s="3" t="s">
        <v>31</v>
      </c>
      <c r="D5" s="3" t="s">
        <v>10</v>
      </c>
      <c r="E5" s="3" t="s">
        <v>10</v>
      </c>
      <c r="F5" s="3" t="s">
        <v>11</v>
      </c>
      <c r="G5" s="3" t="s">
        <v>12</v>
      </c>
      <c r="H5" s="3" t="s">
        <v>32</v>
      </c>
      <c r="I5" s="3" t="s">
        <v>13</v>
      </c>
      <c r="J5" s="3" t="s">
        <v>14</v>
      </c>
    </row>
    <row r="7" spans="1:10">
      <c r="A7" s="2" t="s">
        <v>15</v>
      </c>
      <c r="B7" s="2"/>
    </row>
    <row r="8" spans="1:10">
      <c r="A8" s="2"/>
      <c r="B8" t="s">
        <v>29</v>
      </c>
      <c r="C8" s="1">
        <v>0</v>
      </c>
      <c r="D8" s="1">
        <v>2288335.65</v>
      </c>
      <c r="E8" s="1">
        <v>3500</v>
      </c>
      <c r="F8" s="1">
        <v>0</v>
      </c>
      <c r="G8" s="1">
        <v>0</v>
      </c>
      <c r="H8" s="1">
        <v>2000000</v>
      </c>
      <c r="I8" s="1">
        <v>897.12</v>
      </c>
      <c r="J8" s="1">
        <f>SUM(C8:I8)</f>
        <v>4292732.7700000005</v>
      </c>
    </row>
    <row r="9" spans="1:10">
      <c r="A9" s="2"/>
      <c r="B9" t="s">
        <v>16</v>
      </c>
      <c r="C9" s="1">
        <v>0</v>
      </c>
      <c r="D9" s="1">
        <v>2058565</v>
      </c>
      <c r="E9" s="1">
        <v>2600</v>
      </c>
      <c r="F9" s="1">
        <v>500000</v>
      </c>
      <c r="G9" s="1">
        <v>0</v>
      </c>
      <c r="H9" s="1">
        <v>0</v>
      </c>
      <c r="I9" s="1">
        <v>7.0000000000000007E-2</v>
      </c>
      <c r="J9" s="1">
        <f t="shared" ref="J9:J19" si="0">SUM(C9:I9)</f>
        <v>2561165.0699999998</v>
      </c>
    </row>
    <row r="10" spans="1:10">
      <c r="A10" s="2"/>
      <c r="B10" t="s">
        <v>17</v>
      </c>
      <c r="C10" s="1">
        <v>0</v>
      </c>
      <c r="D10" s="1">
        <v>2068366.13</v>
      </c>
      <c r="E10" s="1">
        <v>26500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2094866.13</v>
      </c>
    </row>
    <row r="11" spans="1:10">
      <c r="A11" s="2"/>
      <c r="B11" t="s">
        <v>34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>
      <c r="A12" s="2"/>
      <c r="B12" t="s">
        <v>23</v>
      </c>
      <c r="C12" s="1">
        <v>0</v>
      </c>
      <c r="D12" s="1">
        <v>180236.79999999999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180236.79999999999</v>
      </c>
    </row>
    <row r="13" spans="1:10">
      <c r="A13" s="2"/>
      <c r="B13" t="s">
        <v>33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>
      <c r="A14" s="2"/>
      <c r="B14" t="s">
        <v>18</v>
      </c>
      <c r="C14" s="1">
        <v>0</v>
      </c>
      <c r="D14" s="1">
        <v>4513665.68</v>
      </c>
      <c r="E14" s="1">
        <v>0</v>
      </c>
      <c r="F14" s="1">
        <v>0</v>
      </c>
      <c r="G14" s="1">
        <v>0</v>
      </c>
      <c r="H14" s="1">
        <v>500</v>
      </c>
      <c r="I14" s="1">
        <v>0</v>
      </c>
      <c r="J14" s="1">
        <f t="shared" si="0"/>
        <v>4514165.68</v>
      </c>
    </row>
    <row r="15" spans="1:10">
      <c r="A15" s="2"/>
      <c r="B15" t="s">
        <v>37</v>
      </c>
      <c r="C15" s="1">
        <v>0</v>
      </c>
      <c r="D15" s="1">
        <v>4413874.42</v>
      </c>
      <c r="E15" s="1">
        <v>59566.15</v>
      </c>
      <c r="F15" s="1">
        <v>0</v>
      </c>
      <c r="G15" s="1">
        <v>0</v>
      </c>
      <c r="H15" s="1">
        <v>0</v>
      </c>
      <c r="I15" s="1">
        <v>232.46</v>
      </c>
      <c r="J15" s="1">
        <f t="shared" si="0"/>
        <v>4473673.03</v>
      </c>
    </row>
    <row r="16" spans="1:10">
      <c r="A16" s="2"/>
      <c r="B16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>
      <c r="A17" s="2"/>
      <c r="B17" t="s">
        <v>38</v>
      </c>
      <c r="C17" s="1">
        <v>0</v>
      </c>
      <c r="D17" s="1">
        <v>60535</v>
      </c>
      <c r="E17" s="1">
        <v>0</v>
      </c>
      <c r="F17" s="1">
        <v>35100</v>
      </c>
      <c r="G17" s="1">
        <v>0</v>
      </c>
      <c r="H17" s="1">
        <v>0</v>
      </c>
      <c r="I17" s="1">
        <v>0</v>
      </c>
      <c r="J17" s="1">
        <f t="shared" si="0"/>
        <v>95635</v>
      </c>
    </row>
    <row r="18" spans="1:10">
      <c r="A18" s="2"/>
      <c r="B18" t="s">
        <v>19</v>
      </c>
      <c r="C18" s="1">
        <v>0</v>
      </c>
      <c r="D18" s="1">
        <v>18195222.870000001</v>
      </c>
      <c r="E18" s="1">
        <v>89000</v>
      </c>
      <c r="F18" s="1">
        <v>0</v>
      </c>
      <c r="G18" s="1">
        <v>0</v>
      </c>
      <c r="H18" s="1">
        <v>0</v>
      </c>
      <c r="I18" s="1">
        <v>0</v>
      </c>
      <c r="J18" s="1">
        <f t="shared" si="0"/>
        <v>18284222.870000001</v>
      </c>
    </row>
    <row r="19" spans="1:10">
      <c r="A19" s="2"/>
      <c r="B19" t="s">
        <v>20</v>
      </c>
      <c r="C19" s="1">
        <v>0</v>
      </c>
      <c r="D19" s="1">
        <v>581847.67000000004</v>
      </c>
      <c r="E19" s="1">
        <v>250</v>
      </c>
      <c r="F19" s="1">
        <v>3177.52</v>
      </c>
      <c r="G19" s="1">
        <v>0</v>
      </c>
      <c r="H19" s="1">
        <v>0</v>
      </c>
      <c r="I19" s="1">
        <v>0</v>
      </c>
      <c r="J19" s="1">
        <f t="shared" si="0"/>
        <v>585275.19000000006</v>
      </c>
    </row>
    <row r="20" spans="1:10">
      <c r="A20" s="2"/>
      <c r="B20" s="2"/>
    </row>
    <row r="21" spans="1:10">
      <c r="A21" s="2"/>
      <c r="B21" s="2"/>
    </row>
    <row r="22" spans="1:10">
      <c r="A22" s="2" t="s">
        <v>21</v>
      </c>
      <c r="B22" s="2"/>
    </row>
    <row r="23" spans="1:10">
      <c r="A23" s="2"/>
      <c r="B23" t="s">
        <v>22</v>
      </c>
      <c r="C23" s="1">
        <v>0</v>
      </c>
      <c r="D23" s="1">
        <v>32634043.859999999</v>
      </c>
      <c r="E23" s="1">
        <v>0</v>
      </c>
      <c r="F23" s="1">
        <v>0</v>
      </c>
      <c r="G23" s="1">
        <v>0</v>
      </c>
      <c r="H23" s="1">
        <v>12750000</v>
      </c>
      <c r="I23" s="1">
        <v>903.03</v>
      </c>
      <c r="J23" s="1">
        <f>SUM(C23:I23)</f>
        <v>45384946.890000001</v>
      </c>
    </row>
    <row r="24" spans="1:10">
      <c r="A24" s="2"/>
      <c r="B24" s="2"/>
    </row>
    <row r="25" spans="1:10">
      <c r="A25" s="2"/>
      <c r="B25" s="2"/>
    </row>
    <row r="26" spans="1:10">
      <c r="A26" s="2" t="s">
        <v>24</v>
      </c>
      <c r="B26" s="2"/>
      <c r="C26" s="1">
        <f t="shared" ref="C26:J26" si="1">C21+SUM(C8:C19)</f>
        <v>0</v>
      </c>
      <c r="D26" s="1">
        <f t="shared" si="1"/>
        <v>34360649.219999999</v>
      </c>
      <c r="E26" s="1">
        <f t="shared" si="1"/>
        <v>181416.15</v>
      </c>
      <c r="F26" s="1">
        <f t="shared" si="1"/>
        <v>538277.52</v>
      </c>
      <c r="G26" s="1">
        <f t="shared" si="1"/>
        <v>0</v>
      </c>
      <c r="H26" s="1">
        <f t="shared" si="1"/>
        <v>2000500</v>
      </c>
      <c r="I26" s="1">
        <f t="shared" si="1"/>
        <v>1129.6500000000001</v>
      </c>
      <c r="J26" s="1">
        <f t="shared" si="1"/>
        <v>37081972.539999999</v>
      </c>
    </row>
    <row r="27" spans="1:10">
      <c r="A27" s="2" t="s">
        <v>25</v>
      </c>
      <c r="B27" s="2"/>
      <c r="C27" s="1">
        <f t="shared" ref="C27:J27" si="2">SUM(C23:C23)</f>
        <v>0</v>
      </c>
      <c r="D27" s="1">
        <f t="shared" si="2"/>
        <v>32634043.859999999</v>
      </c>
      <c r="E27" s="1">
        <f t="shared" si="2"/>
        <v>0</v>
      </c>
      <c r="F27" s="1">
        <f t="shared" si="2"/>
        <v>0</v>
      </c>
      <c r="G27" s="1">
        <f t="shared" si="2"/>
        <v>0</v>
      </c>
      <c r="H27" s="1">
        <f t="shared" si="2"/>
        <v>12750000</v>
      </c>
      <c r="I27" s="1">
        <f t="shared" si="2"/>
        <v>903.03</v>
      </c>
      <c r="J27" s="1">
        <f t="shared" si="2"/>
        <v>45384946.890000001</v>
      </c>
    </row>
    <row r="28" spans="1:10">
      <c r="A28" s="2"/>
      <c r="B28" s="2"/>
    </row>
    <row r="29" spans="1:10">
      <c r="A29" s="2"/>
      <c r="B29" s="2"/>
    </row>
    <row r="30" spans="1:10">
      <c r="A30" s="2" t="s">
        <v>26</v>
      </c>
      <c r="B30" s="2"/>
      <c r="C30" s="1">
        <f>C26+C27</f>
        <v>0</v>
      </c>
      <c r="D30" s="1">
        <f t="shared" ref="D30:J30" si="3">D26+D27</f>
        <v>66994693.079999998</v>
      </c>
      <c r="E30" s="1">
        <f t="shared" si="3"/>
        <v>181416.15</v>
      </c>
      <c r="F30" s="1">
        <f t="shared" si="3"/>
        <v>538277.52</v>
      </c>
      <c r="G30" s="1">
        <f t="shared" si="3"/>
        <v>0</v>
      </c>
      <c r="H30" s="1">
        <f t="shared" si="3"/>
        <v>14750500</v>
      </c>
      <c r="I30" s="1">
        <f t="shared" si="3"/>
        <v>2032.68</v>
      </c>
      <c r="J30" s="1">
        <f t="shared" si="3"/>
        <v>82466919.430000007</v>
      </c>
    </row>
    <row r="32" spans="1:10">
      <c r="A32" t="s">
        <v>27</v>
      </c>
    </row>
    <row r="33" spans="1:1">
      <c r="A33" t="s">
        <v>36</v>
      </c>
    </row>
  </sheetData>
  <mergeCells count="1">
    <mergeCell ref="A1:J1"/>
  </mergeCells>
  <pageMargins left="0.18" right="0.16" top="0.3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release</vt:lpstr>
      <vt:lpstr>release!Print_Area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2013-03-15T15:44:08Z</cp:lastPrinted>
  <dcterms:created xsi:type="dcterms:W3CDTF">2012-04-23T13:11:50Z</dcterms:created>
  <dcterms:modified xsi:type="dcterms:W3CDTF">2013-03-15T15:44:22Z</dcterms:modified>
</cp:coreProperties>
</file>