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0" windowWidth="18720" windowHeight="7935"/>
  </bookViews>
  <sheets>
    <sheet name="Presidential Candidate Table 1" sheetId="1" r:id="rId1"/>
  </sheets>
  <calcPr calcId="125725"/>
</workbook>
</file>

<file path=xl/calcChain.xml><?xml version="1.0" encoding="utf-8"?>
<calcChain xmlns="http://schemas.openxmlformats.org/spreadsheetml/2006/main">
  <c r="I28" i="1"/>
  <c r="H28"/>
  <c r="G28"/>
  <c r="F28"/>
  <c r="E28"/>
  <c r="D28"/>
  <c r="C28"/>
  <c r="I27"/>
  <c r="H27"/>
  <c r="G27"/>
  <c r="F27"/>
  <c r="E27"/>
  <c r="D27"/>
  <c r="C27"/>
  <c r="J24"/>
  <c r="J28" s="1"/>
  <c r="J20"/>
  <c r="J19"/>
  <c r="J18"/>
  <c r="J17"/>
  <c r="J16"/>
  <c r="J15"/>
  <c r="J14"/>
  <c r="J13"/>
  <c r="J12"/>
  <c r="J11"/>
  <c r="J10"/>
  <c r="J9"/>
  <c r="C31" l="1"/>
  <c r="E31"/>
  <c r="G31"/>
  <c r="I31"/>
  <c r="J27"/>
  <c r="J31" s="1"/>
  <c r="D31"/>
  <c r="F31"/>
  <c r="H31"/>
</calcChain>
</file>

<file path=xl/sharedStrings.xml><?xml version="1.0" encoding="utf-8"?>
<sst xmlns="http://schemas.openxmlformats.org/spreadsheetml/2006/main" count="44" uniqueCount="42">
  <si>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</si>
  <si>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</si>
  <si>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</si>
  <si>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</si>
  <si>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</si>
  <si>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</si>
  <si>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</si>
  <si>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</si>
  <si>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</si>
  <si>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</si>
  <si>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from Previous</t>
  </si>
  <si>
    <t>Other</t>
  </si>
  <si>
    <t>Funds</t>
  </si>
  <si>
    <t>Minus Refunds</t>
  </si>
  <si>
    <t>Minus Repayments</t>
  </si>
  <si>
    <t>Repayments</t>
  </si>
  <si>
    <t>Campaigns</t>
  </si>
  <si>
    <t>Receipts</t>
  </si>
  <si>
    <t>Total</t>
  </si>
  <si>
    <t>Republicans</t>
  </si>
  <si>
    <t>Bachmann, Michelle*</t>
  </si>
  <si>
    <t>Cain, Herman*</t>
  </si>
  <si>
    <t>Gingrich, Newt*</t>
  </si>
  <si>
    <t>Huntsman, Jon**</t>
  </si>
  <si>
    <t>Johnson, Gary Earl*</t>
  </si>
  <si>
    <t>McCotter, Thaddeus G.**</t>
  </si>
  <si>
    <t>Paul, Ron*</t>
  </si>
  <si>
    <t>Perry, Rick**</t>
  </si>
  <si>
    <t>Romney, Mitt*</t>
  </si>
  <si>
    <t>Santorum, Rick*</t>
  </si>
  <si>
    <t>Democrats</t>
  </si>
  <si>
    <t>Obama, Barack*</t>
  </si>
  <si>
    <t>Total Republican</t>
  </si>
  <si>
    <t>Total Democrats</t>
  </si>
  <si>
    <t>Grand Total</t>
  </si>
  <si>
    <t>* First Financial Report for 2012 Cycle - 2011 Q2</t>
  </si>
  <si>
    <t>** First Financial Report for 2012 Cycle - 2011 Q3</t>
  </si>
  <si>
    <t>*** First Financial Report for 2012 Cycle - 2011 Q1</t>
  </si>
  <si>
    <t>Roemer, Charles E. 'Buddy' III***</t>
  </si>
  <si>
    <t>Pawlenty, Timothy***</t>
  </si>
  <si>
    <t>Presidential Pre-Nomination Campaign Receipts Through December 31, 2011</t>
  </si>
  <si>
    <t>Presidential Candidate Table 1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</si>
</sst>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color theme="1"/>
      <name val="Times New Roman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sqref="A1:J1"/>
    </sheetView>
  </sheetViews>
  <sheetFormatPr defaultRowHeight="15.75"/>
  <cols>
    <col min="1" max="1" width="2.875" customWidth="1"/>
    <col min="2" max="2" width="27.75" customWidth="1"/>
    <col min="3" max="3" width="8" style="1" bestFit="1" customWidth="1"/>
    <col min="4" max="4" width="14.625" style="1" customWidth="1"/>
    <col min="5" max="5" width="12.375" style="1" bestFit="1" customWidth="1"/>
    <col min="6" max="6" width="15.875" style="1" customWidth="1"/>
    <col min="7" max="8" width="10.875" style="1" bestFit="1" customWidth="1"/>
    <col min="9" max="9" width="9.875" style="1" customWidth="1"/>
    <col min="10" max="10" width="12.125" style="1" customWidth="1"/>
  </cols>
  <sheetData>
    <row r="1" spans="1:10">
      <c r="A1" s="6" t="s">
        <v>41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5" t="s">
        <v>40</v>
      </c>
      <c r="B2" s="5"/>
      <c r="C2" s="5"/>
      <c r="D2" s="5"/>
      <c r="E2" s="5"/>
      <c r="F2" s="5"/>
      <c r="G2" s="5"/>
      <c r="H2" s="5"/>
      <c r="I2" s="5"/>
      <c r="J2" s="5"/>
    </row>
    <row r="3" spans="1:10">
      <c r="F3" s="2"/>
    </row>
    <row r="4" spans="1:10">
      <c r="C4" s="2" t="s">
        <v>0</v>
      </c>
      <c r="D4" s="2" t="s">
        <v>1</v>
      </c>
      <c r="E4" s="2" t="s">
        <v>1</v>
      </c>
      <c r="F4" s="2" t="s">
        <v>2</v>
      </c>
      <c r="G4" s="2" t="s">
        <v>3</v>
      </c>
      <c r="H4" s="2" t="s">
        <v>4</v>
      </c>
      <c r="I4" s="2"/>
      <c r="J4" s="2"/>
    </row>
    <row r="5" spans="1:10"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/>
    </row>
    <row r="6" spans="1:10">
      <c r="C6" s="2" t="s">
        <v>12</v>
      </c>
      <c r="D6" s="2" t="s">
        <v>13</v>
      </c>
      <c r="E6" s="2" t="s">
        <v>13</v>
      </c>
      <c r="F6" s="2" t="s">
        <v>14</v>
      </c>
      <c r="G6" s="2" t="s">
        <v>15</v>
      </c>
      <c r="H6" s="2" t="s">
        <v>16</v>
      </c>
      <c r="I6" s="2" t="s">
        <v>17</v>
      </c>
      <c r="J6" s="2" t="s">
        <v>18</v>
      </c>
    </row>
    <row r="8" spans="1:10">
      <c r="A8" s="3" t="s">
        <v>19</v>
      </c>
      <c r="B8" s="3"/>
    </row>
    <row r="9" spans="1:10">
      <c r="A9" s="3"/>
      <c r="B9" t="s">
        <v>20</v>
      </c>
      <c r="C9" s="1">
        <v>0</v>
      </c>
      <c r="D9" s="1">
        <v>8084988.6200000001</v>
      </c>
      <c r="E9" s="1">
        <v>14060</v>
      </c>
      <c r="F9" s="1">
        <v>0</v>
      </c>
      <c r="G9" s="1">
        <v>0</v>
      </c>
      <c r="H9" s="1">
        <v>2000000</v>
      </c>
      <c r="I9" s="1">
        <v>1693.33</v>
      </c>
      <c r="J9" s="1">
        <f>SUM(C9:I9)</f>
        <v>10100741.950000001</v>
      </c>
    </row>
    <row r="10" spans="1:10">
      <c r="A10" s="3"/>
      <c r="B10" t="s">
        <v>21</v>
      </c>
      <c r="C10" s="1">
        <v>0</v>
      </c>
      <c r="D10" s="1">
        <v>15935700.23</v>
      </c>
      <c r="E10" s="1">
        <v>18832.12</v>
      </c>
      <c r="F10" s="1">
        <v>575000</v>
      </c>
      <c r="G10" s="1">
        <v>-500</v>
      </c>
      <c r="H10" s="1">
        <v>0</v>
      </c>
      <c r="I10" s="1">
        <v>7.0000000000000007E-2</v>
      </c>
      <c r="J10" s="1">
        <f t="shared" ref="J10:J20" si="0">SUM(C10:I10)</f>
        <v>16529032.42</v>
      </c>
    </row>
    <row r="11" spans="1:10">
      <c r="A11" s="3"/>
      <c r="B11" t="s">
        <v>22</v>
      </c>
      <c r="C11" s="1">
        <v>0</v>
      </c>
      <c r="D11" s="1">
        <v>12577967.050000001</v>
      </c>
      <c r="E11" s="1">
        <v>70000</v>
      </c>
      <c r="F11" s="1">
        <v>0</v>
      </c>
      <c r="G11" s="1">
        <v>0</v>
      </c>
      <c r="H11" s="1">
        <v>0</v>
      </c>
      <c r="I11" s="1">
        <v>598.25</v>
      </c>
      <c r="J11" s="1">
        <f t="shared" si="0"/>
        <v>12648565.300000001</v>
      </c>
    </row>
    <row r="12" spans="1:10">
      <c r="A12" s="3"/>
      <c r="B12" t="s">
        <v>23</v>
      </c>
      <c r="C12" s="1">
        <v>0</v>
      </c>
      <c r="D12" s="1">
        <v>3307945.66</v>
      </c>
      <c r="E12" s="1">
        <v>24982.12</v>
      </c>
      <c r="F12" s="1">
        <v>2549481.0499999998</v>
      </c>
      <c r="G12" s="1">
        <v>0</v>
      </c>
      <c r="H12" s="1">
        <v>0</v>
      </c>
      <c r="I12" s="1">
        <v>0</v>
      </c>
      <c r="J12" s="1">
        <f t="shared" si="0"/>
        <v>5882408.8300000001</v>
      </c>
    </row>
    <row r="13" spans="1:10">
      <c r="A13" s="3"/>
      <c r="B13" t="s">
        <v>24</v>
      </c>
      <c r="C13" s="1">
        <v>0</v>
      </c>
      <c r="D13" s="1">
        <v>578124.94999999995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f t="shared" si="0"/>
        <v>578124.94999999995</v>
      </c>
    </row>
    <row r="14" spans="1:10">
      <c r="A14" s="3"/>
      <c r="B14" t="s">
        <v>25</v>
      </c>
      <c r="C14" s="1">
        <v>0</v>
      </c>
      <c r="D14" s="1">
        <v>78577</v>
      </c>
      <c r="E14" s="1">
        <v>250</v>
      </c>
      <c r="F14" s="1">
        <v>0</v>
      </c>
      <c r="G14" s="1">
        <v>0</v>
      </c>
      <c r="H14" s="1">
        <v>468561.35</v>
      </c>
      <c r="I14" s="1">
        <v>0.54</v>
      </c>
      <c r="J14" s="1">
        <f t="shared" si="0"/>
        <v>547388.89</v>
      </c>
    </row>
    <row r="15" spans="1:10">
      <c r="A15" s="3"/>
      <c r="B15" t="s">
        <v>26</v>
      </c>
      <c r="C15" s="1">
        <v>0</v>
      </c>
      <c r="D15" s="1">
        <v>25398906.629999999</v>
      </c>
      <c r="E15" s="1">
        <v>0</v>
      </c>
      <c r="F15" s="1">
        <v>0</v>
      </c>
      <c r="G15" s="1">
        <v>0</v>
      </c>
      <c r="H15" s="1">
        <v>500500</v>
      </c>
      <c r="I15" s="1">
        <v>1898.64</v>
      </c>
      <c r="J15" s="1">
        <f t="shared" si="0"/>
        <v>25901305.27</v>
      </c>
    </row>
    <row r="16" spans="1:10">
      <c r="A16" s="3"/>
      <c r="B16" t="s">
        <v>39</v>
      </c>
      <c r="C16" s="1">
        <v>0</v>
      </c>
      <c r="D16" s="1">
        <v>4853937.46</v>
      </c>
      <c r="E16" s="1">
        <v>129316.15</v>
      </c>
      <c r="F16" s="1">
        <v>0</v>
      </c>
      <c r="G16" s="1">
        <v>0</v>
      </c>
      <c r="H16" s="1">
        <v>0</v>
      </c>
      <c r="I16" s="1">
        <v>95371.63</v>
      </c>
      <c r="J16" s="1">
        <f t="shared" si="0"/>
        <v>5078625.24</v>
      </c>
    </row>
    <row r="17" spans="1:10">
      <c r="A17" s="3"/>
      <c r="B17" t="s">
        <v>27</v>
      </c>
      <c r="C17" s="1">
        <v>0</v>
      </c>
      <c r="D17" s="1">
        <v>19520835.73</v>
      </c>
      <c r="E17" s="1">
        <v>254300.13</v>
      </c>
      <c r="F17" s="1">
        <v>0</v>
      </c>
      <c r="G17" s="1">
        <v>0</v>
      </c>
      <c r="H17" s="1">
        <v>0</v>
      </c>
      <c r="I17" s="1">
        <v>0</v>
      </c>
      <c r="J17" s="1">
        <f t="shared" si="0"/>
        <v>19775135.859999999</v>
      </c>
    </row>
    <row r="18" spans="1:10">
      <c r="A18" s="3"/>
      <c r="B18" t="s">
        <v>38</v>
      </c>
      <c r="C18" s="1">
        <v>0</v>
      </c>
      <c r="D18" s="1">
        <v>291318.8</v>
      </c>
      <c r="E18" s="1">
        <v>0</v>
      </c>
      <c r="F18" s="1">
        <v>50000</v>
      </c>
      <c r="G18" s="1">
        <v>0</v>
      </c>
      <c r="H18" s="1">
        <v>0</v>
      </c>
      <c r="I18" s="1">
        <v>0</v>
      </c>
      <c r="J18" s="1">
        <f t="shared" si="0"/>
        <v>341318.8</v>
      </c>
    </row>
    <row r="19" spans="1:10">
      <c r="A19" s="3"/>
      <c r="B19" t="s">
        <v>28</v>
      </c>
      <c r="C19" s="1">
        <v>0</v>
      </c>
      <c r="D19" s="1">
        <v>55720609.969999999</v>
      </c>
      <c r="E19" s="1">
        <v>352498.11</v>
      </c>
      <c r="F19" s="1">
        <v>0</v>
      </c>
      <c r="G19" s="1">
        <v>0</v>
      </c>
      <c r="H19" s="1">
        <v>0</v>
      </c>
      <c r="I19" s="1">
        <v>0</v>
      </c>
      <c r="J19" s="1">
        <f t="shared" si="0"/>
        <v>56073108.079999998</v>
      </c>
    </row>
    <row r="20" spans="1:10">
      <c r="A20" s="3"/>
      <c r="B20" t="s">
        <v>29</v>
      </c>
      <c r="C20" s="1">
        <v>0</v>
      </c>
      <c r="D20" s="1">
        <v>2122570.9900000002</v>
      </c>
      <c r="E20" s="1">
        <v>36132.120000000003</v>
      </c>
      <c r="F20" s="1">
        <v>20000</v>
      </c>
      <c r="G20" s="1">
        <v>0</v>
      </c>
      <c r="H20" s="1">
        <v>0</v>
      </c>
      <c r="I20" s="1">
        <v>0</v>
      </c>
      <c r="J20" s="1">
        <f t="shared" si="0"/>
        <v>2178703.1100000003</v>
      </c>
    </row>
    <row r="21" spans="1:10">
      <c r="A21" s="3"/>
      <c r="B21" s="3"/>
    </row>
    <row r="22" spans="1:10">
      <c r="A22" s="3"/>
      <c r="B22" s="3"/>
    </row>
    <row r="23" spans="1:10">
      <c r="A23" s="3" t="s">
        <v>30</v>
      </c>
      <c r="B23" s="3"/>
    </row>
    <row r="24" spans="1:10">
      <c r="A24" s="3"/>
      <c r="B24" t="s">
        <v>31</v>
      </c>
      <c r="C24" s="1">
        <v>0</v>
      </c>
      <c r="D24" s="1">
        <v>95965859.719999999</v>
      </c>
      <c r="E24" s="1">
        <v>0</v>
      </c>
      <c r="F24" s="1">
        <v>0</v>
      </c>
      <c r="G24" s="1">
        <v>0</v>
      </c>
      <c r="H24" s="1">
        <v>29250000</v>
      </c>
      <c r="I24" s="1">
        <v>3415.83</v>
      </c>
      <c r="J24" s="1">
        <f>SUM(C24:I24)</f>
        <v>125219275.55</v>
      </c>
    </row>
    <row r="25" spans="1:10">
      <c r="A25" s="3"/>
      <c r="B25" s="3"/>
    </row>
    <row r="26" spans="1:10">
      <c r="A26" s="3"/>
      <c r="B26" s="3"/>
    </row>
    <row r="27" spans="1:10">
      <c r="A27" s="3" t="s">
        <v>32</v>
      </c>
      <c r="B27" s="3"/>
      <c r="C27" s="1">
        <f t="shared" ref="C27:J27" si="1">C22+SUM(C9:C20)</f>
        <v>0</v>
      </c>
      <c r="D27" s="1">
        <f t="shared" si="1"/>
        <v>148471483.09</v>
      </c>
      <c r="E27" s="1">
        <f t="shared" si="1"/>
        <v>900370.75</v>
      </c>
      <c r="F27" s="1">
        <f t="shared" si="1"/>
        <v>3194481.05</v>
      </c>
      <c r="G27" s="1">
        <f t="shared" si="1"/>
        <v>-500</v>
      </c>
      <c r="H27" s="1">
        <f t="shared" si="1"/>
        <v>2969061.35</v>
      </c>
      <c r="I27" s="1">
        <f t="shared" si="1"/>
        <v>99562.46</v>
      </c>
      <c r="J27" s="1">
        <f t="shared" si="1"/>
        <v>155634458.69999999</v>
      </c>
    </row>
    <row r="28" spans="1:10">
      <c r="A28" s="3" t="s">
        <v>33</v>
      </c>
      <c r="B28" s="3"/>
      <c r="C28" s="1">
        <f t="shared" ref="C28:J28" si="2">SUM(C24:C24)</f>
        <v>0</v>
      </c>
      <c r="D28" s="1">
        <f t="shared" si="2"/>
        <v>95965859.719999999</v>
      </c>
      <c r="E28" s="1">
        <f t="shared" si="2"/>
        <v>0</v>
      </c>
      <c r="F28" s="1">
        <f t="shared" si="2"/>
        <v>0</v>
      </c>
      <c r="G28" s="1">
        <f t="shared" si="2"/>
        <v>0</v>
      </c>
      <c r="H28" s="1">
        <f t="shared" si="2"/>
        <v>29250000</v>
      </c>
      <c r="I28" s="1">
        <f t="shared" si="2"/>
        <v>3415.83</v>
      </c>
      <c r="J28" s="1">
        <f t="shared" si="2"/>
        <v>125219275.55</v>
      </c>
    </row>
    <row r="29" spans="1:10">
      <c r="A29" s="3"/>
      <c r="B29" s="3"/>
    </row>
    <row r="30" spans="1:10">
      <c r="A30" s="3"/>
      <c r="B30" s="3"/>
    </row>
    <row r="31" spans="1:10">
      <c r="A31" s="3" t="s">
        <v>34</v>
      </c>
      <c r="B31" s="3"/>
      <c r="C31" s="1">
        <f>C27+C28</f>
        <v>0</v>
      </c>
      <c r="D31" s="1">
        <f t="shared" ref="D31:J31" si="3">D27+D28</f>
        <v>244437342.81</v>
      </c>
      <c r="E31" s="1">
        <f t="shared" si="3"/>
        <v>900370.75</v>
      </c>
      <c r="F31" s="1">
        <f t="shared" si="3"/>
        <v>3194481.05</v>
      </c>
      <c r="G31" s="1">
        <f t="shared" si="3"/>
        <v>-500</v>
      </c>
      <c r="H31" s="1">
        <f t="shared" si="3"/>
        <v>32219061.350000001</v>
      </c>
      <c r="I31" s="1">
        <f t="shared" si="3"/>
        <v>102978.29000000001</v>
      </c>
      <c r="J31" s="1">
        <f t="shared" si="3"/>
        <v>280853734.25</v>
      </c>
    </row>
    <row r="35" spans="1:1">
      <c r="A35" s="4" t="s">
        <v>35</v>
      </c>
    </row>
    <row r="36" spans="1:1">
      <c r="A36" s="4" t="s">
        <v>36</v>
      </c>
    </row>
    <row r="37" spans="1:1">
      <c r="A37" s="4" t="s">
        <v>37</v>
      </c>
    </row>
  </sheetData>
  <mergeCells count="2">
    <mergeCell ref="A2:J2"/>
    <mergeCell ref="A1:J1"/>
  </mergeCells>
  <pageMargins left="0.16" right="0.16" top="0.28999999999999998" bottom="0.35" header="0.17" footer="0.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Candidate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2012-04-12T23:34:22Z</cp:lastPrinted>
  <dcterms:created xsi:type="dcterms:W3CDTF">2012-01-29T20:53:15Z</dcterms:created>
  <dcterms:modified xsi:type="dcterms:W3CDTF">2012-04-12T23:36:15Z</dcterms:modified>
</cp:coreProperties>
</file>