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15" windowHeight="11640"/>
  </bookViews>
  <sheets>
    <sheet name="Party Table 1" sheetId="1" r:id="rId1"/>
  </sheets>
  <definedNames>
    <definedName name="_xlnm.Print_Area" localSheetId="0">'Party Table 1'!$A$1:$M$39</definedName>
  </definedNames>
  <calcPr calcId="125725"/>
</workbook>
</file>

<file path=xl/calcChain.xml><?xml version="1.0" encoding="utf-8"?>
<calcChain xmlns="http://schemas.openxmlformats.org/spreadsheetml/2006/main">
  <c r="M34" i="1"/>
  <c r="L34"/>
  <c r="K34"/>
  <c r="M33"/>
  <c r="L33"/>
  <c r="K33"/>
  <c r="M32"/>
  <c r="L32"/>
  <c r="K32"/>
  <c r="M31"/>
  <c r="L31"/>
  <c r="K31"/>
  <c r="M30"/>
  <c r="L30"/>
  <c r="K30"/>
  <c r="M29"/>
  <c r="L29"/>
  <c r="K29"/>
  <c r="M28"/>
  <c r="L28"/>
  <c r="K28"/>
  <c r="M27"/>
  <c r="L27"/>
  <c r="K27"/>
  <c r="M26"/>
  <c r="L26"/>
  <c r="K26"/>
  <c r="M25"/>
  <c r="L25"/>
  <c r="K25"/>
  <c r="M24"/>
  <c r="L24"/>
  <c r="K24"/>
  <c r="M23"/>
  <c r="L23"/>
  <c r="K23"/>
  <c r="M22"/>
  <c r="L22"/>
  <c r="K22"/>
  <c r="J27"/>
  <c r="J22"/>
  <c r="J23" l="1"/>
  <c r="J24"/>
  <c r="J25"/>
  <c r="J26"/>
  <c r="J28"/>
  <c r="J29"/>
  <c r="J30"/>
  <c r="J31"/>
  <c r="J32"/>
  <c r="J33"/>
  <c r="J34"/>
</calcChain>
</file>

<file path=xl/sharedStrings.xml><?xml version="1.0" encoding="utf-8"?>
<sst xmlns="http://schemas.openxmlformats.org/spreadsheetml/2006/main" count="60" uniqueCount="21">
  <si>
    <t>Receipts</t>
  </si>
  <si>
    <t>Disbursements</t>
  </si>
  <si>
    <t>Cash on Hand</t>
  </si>
  <si>
    <t>Debts Owed By</t>
  </si>
  <si>
    <t>Other Party Committees</t>
  </si>
  <si>
    <t>Democratic Party Committees</t>
  </si>
  <si>
    <t>Republican Party Committees</t>
  </si>
  <si>
    <r>
      <t>Total</t>
    </r>
    <r>
      <rPr>
        <sz val="10"/>
        <rFont val="Arial"/>
        <family val="2"/>
      </rPr>
      <t xml:space="preserve"> </t>
    </r>
  </si>
  <si>
    <t>Individuals</t>
  </si>
  <si>
    <t>Other Committees</t>
  </si>
  <si>
    <t>Transfers from other National</t>
  </si>
  <si>
    <t>Transfers from State/Local</t>
  </si>
  <si>
    <t>Contributions</t>
  </si>
  <si>
    <t>Coordinated Expenditures</t>
  </si>
  <si>
    <t>Independent Expenditures</t>
  </si>
  <si>
    <t>Transfers to other National</t>
  </si>
  <si>
    <t>Transfers to State/Local</t>
  </si>
  <si>
    <t>Note: This table includes only federal activity.</t>
  </si>
  <si>
    <t>Party Table 1*</t>
  </si>
  <si>
    <t>Federal Financial Activity of Party Committees Through December 31 of the Off-Election Year</t>
  </si>
  <si>
    <t>*To maintain consistency with how they had been calculated in prior years, the totals in this table, the sums for the State and Local Democratic Party Committees (federal funds) and Total Democratic lines in Party Table 2, and the sums for the State and Local Republican Party Committees (federal funds) and Total Republican lines in Party Table 3 were revised on April 3, 2014 to include transfers between party committees and transfers between party committees’ federal and nonfederal accounts that had been inadvertently excluded from the original calculations, and to exclude sums representing the Levin share of Federal Election Activity that had been inadvertently included in the original calculations.</t>
  </si>
</sst>
</file>

<file path=xl/styles.xml><?xml version="1.0" encoding="utf-8"?>
<styleSheet xmlns="http://schemas.openxmlformats.org/spreadsheetml/2006/main">
  <numFmts count="3">
    <numFmt numFmtId="5" formatCode="&quot;$&quot;#,##0_);\(&quot;$&quot;#,##0\)"/>
    <numFmt numFmtId="8" formatCode="&quot;$&quot;#,##0.00_);[Red]\(&quot;$&quot;#,##0.00\)"/>
    <numFmt numFmtId="164" formatCode="&quot;$&quot;#,##0"/>
  </numFmts>
  <fonts count="10">
    <font>
      <sz val="10"/>
      <name val="Arial"/>
    </font>
    <font>
      <b/>
      <sz val="10"/>
      <name val="Arial"/>
      <family val="2"/>
    </font>
    <font>
      <b/>
      <sz val="9"/>
      <name val="Arial"/>
      <family val="2"/>
    </font>
    <font>
      <b/>
      <sz val="10"/>
      <name val="Arial"/>
      <family val="2"/>
    </font>
    <font>
      <sz val="10"/>
      <name val="Arial"/>
      <family val="2"/>
    </font>
    <font>
      <sz val="8"/>
      <name val="Arial"/>
      <family val="2"/>
    </font>
    <font>
      <sz val="12"/>
      <color rgb="FF000000"/>
      <name val="Times New Roman"/>
      <family val="1"/>
    </font>
    <font>
      <sz val="10"/>
      <color theme="1"/>
      <name val="Arial"/>
      <family val="2"/>
    </font>
    <font>
      <b/>
      <sz val="14"/>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xf numFmtId="164" fontId="4" fillId="0" borderId="0" xfId="0" applyNumberFormat="1" applyFont="1"/>
    <xf numFmtId="164" fontId="1" fillId="0" borderId="0" xfId="0" applyNumberFormat="1" applyFont="1"/>
    <xf numFmtId="164" fontId="0" fillId="0" borderId="0" xfId="0" applyNumberFormat="1"/>
    <xf numFmtId="10" fontId="0" fillId="0" borderId="0" xfId="0" applyNumberFormat="1"/>
    <xf numFmtId="5" fontId="4" fillId="0" borderId="0" xfId="0" applyNumberFormat="1" applyFont="1"/>
    <xf numFmtId="0" fontId="6" fillId="0" borderId="0" xfId="0" applyFont="1" applyAlignment="1">
      <alignment vertical="top" wrapText="1"/>
    </xf>
    <xf numFmtId="8" fontId="6" fillId="0" borderId="0" xfId="0" applyNumberFormat="1" applyFont="1" applyAlignment="1">
      <alignment horizontal="center" wrapText="1"/>
    </xf>
    <xf numFmtId="0" fontId="2" fillId="0" borderId="0" xfId="0" applyFont="1" applyAlignment="1">
      <alignment horizontal="left" indent="1"/>
    </xf>
    <xf numFmtId="0" fontId="2" fillId="0" borderId="0" xfId="0" applyFont="1" applyAlignment="1">
      <alignment horizontal="left"/>
    </xf>
    <xf numFmtId="0" fontId="7" fillId="0" borderId="0" xfId="0" applyFont="1"/>
    <xf numFmtId="0" fontId="2" fillId="0" borderId="0" xfId="0" applyFont="1" applyAlignment="1">
      <alignment horizontal="center"/>
    </xf>
    <xf numFmtId="0" fontId="8" fillId="0" borderId="0" xfId="0" applyFont="1" applyAlignment="1">
      <alignment horizontal="center"/>
    </xf>
    <xf numFmtId="0" fontId="9"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9"/>
  <sheetViews>
    <sheetView tabSelected="1" workbookViewId="0">
      <selection activeCell="K26" sqref="K26"/>
    </sheetView>
  </sheetViews>
  <sheetFormatPr defaultRowHeight="12.75"/>
  <cols>
    <col min="1" max="1" width="1" customWidth="1"/>
    <col min="2" max="2" width="26.7109375" customWidth="1"/>
    <col min="3" max="3" width="12.5703125" customWidth="1"/>
    <col min="4" max="4" width="12.7109375" customWidth="1"/>
    <col min="5" max="5" width="13.42578125" customWidth="1"/>
    <col min="6" max="6" width="16.140625" customWidth="1"/>
    <col min="7" max="7" width="4.7109375" customWidth="1"/>
    <col min="8" max="8" width="3.28515625" customWidth="1"/>
    <col min="9" max="9" width="26.85546875" bestFit="1" customWidth="1"/>
    <col min="10" max="10" width="13.85546875" bestFit="1" customWidth="1"/>
    <col min="11" max="11" width="13.7109375" customWidth="1"/>
    <col min="12" max="13" width="13.85546875" bestFit="1" customWidth="1"/>
  </cols>
  <sheetData>
    <row r="1" spans="1:13" ht="18">
      <c r="A1" s="15" t="s">
        <v>18</v>
      </c>
      <c r="B1" s="15"/>
      <c r="C1" s="15"/>
      <c r="D1" s="15"/>
      <c r="E1" s="15"/>
      <c r="F1" s="15"/>
      <c r="G1" s="15"/>
      <c r="H1" s="15"/>
      <c r="I1" s="15"/>
      <c r="J1" s="15"/>
      <c r="K1" s="15"/>
      <c r="L1" s="15"/>
      <c r="M1" s="15"/>
    </row>
    <row r="2" spans="1:13" ht="18">
      <c r="A2" s="15" t="s">
        <v>19</v>
      </c>
      <c r="B2" s="15"/>
      <c r="C2" s="15"/>
      <c r="D2" s="15"/>
      <c r="E2" s="15"/>
      <c r="F2" s="15"/>
      <c r="G2" s="15"/>
      <c r="H2" s="15"/>
      <c r="I2" s="15"/>
      <c r="J2" s="15"/>
      <c r="K2" s="15"/>
      <c r="L2" s="15"/>
      <c r="M2" s="15"/>
    </row>
    <row r="4" spans="1:13">
      <c r="C4" s="14">
        <v>2011</v>
      </c>
      <c r="D4" s="14">
        <v>2009</v>
      </c>
      <c r="E4" s="14">
        <v>2007</v>
      </c>
      <c r="F4" s="14">
        <v>2005</v>
      </c>
      <c r="G4" s="14"/>
      <c r="H4" s="2"/>
      <c r="I4" s="2"/>
      <c r="J4" s="14">
        <v>2011</v>
      </c>
      <c r="K4" s="14">
        <v>2009</v>
      </c>
      <c r="L4" s="14">
        <v>2007</v>
      </c>
      <c r="M4" s="14">
        <v>2005</v>
      </c>
    </row>
    <row r="5" spans="1:13">
      <c r="A5" s="1" t="s">
        <v>5</v>
      </c>
      <c r="B5" s="2"/>
      <c r="C5" s="2"/>
      <c r="D5" s="2"/>
      <c r="E5" s="2"/>
      <c r="F5" s="3"/>
      <c r="G5" s="3"/>
      <c r="H5" s="1" t="s">
        <v>6</v>
      </c>
      <c r="I5" s="2"/>
      <c r="J5" s="2"/>
      <c r="K5" s="2"/>
      <c r="L5" s="2"/>
      <c r="M5" s="2"/>
    </row>
    <row r="6" spans="1:13">
      <c r="A6" s="1"/>
      <c r="B6" s="12" t="s">
        <v>0</v>
      </c>
      <c r="C6" s="6">
        <v>246964700.92999998</v>
      </c>
      <c r="D6" s="6">
        <v>219504179</v>
      </c>
      <c r="E6" s="4">
        <v>211317410</v>
      </c>
      <c r="F6" s="4">
        <v>172438408</v>
      </c>
      <c r="G6" s="8"/>
      <c r="H6" s="1"/>
      <c r="I6" s="12" t="s">
        <v>0</v>
      </c>
      <c r="J6" s="8">
        <v>219688570.75</v>
      </c>
      <c r="K6" s="8">
        <v>206242051</v>
      </c>
      <c r="L6" s="8">
        <v>208281494</v>
      </c>
      <c r="M6" s="8">
        <v>248644913</v>
      </c>
    </row>
    <row r="7" spans="1:13">
      <c r="A7" s="1"/>
      <c r="B7" s="11" t="s">
        <v>8</v>
      </c>
      <c r="C7" s="6">
        <v>160940000.41999999</v>
      </c>
      <c r="D7" s="6">
        <v>164375515</v>
      </c>
      <c r="E7" s="4">
        <v>161155348</v>
      </c>
      <c r="F7" s="4">
        <v>130629212</v>
      </c>
      <c r="G7" s="8"/>
      <c r="H7" s="1"/>
      <c r="I7" s="11" t="s">
        <v>8</v>
      </c>
      <c r="J7" s="8">
        <v>173722954.78999999</v>
      </c>
      <c r="K7" s="8">
        <v>169072743</v>
      </c>
      <c r="L7" s="8">
        <v>176711065</v>
      </c>
      <c r="M7" s="8">
        <v>222339937</v>
      </c>
    </row>
    <row r="8" spans="1:13">
      <c r="A8" s="1"/>
      <c r="B8" s="11" t="s">
        <v>9</v>
      </c>
      <c r="C8" s="6">
        <v>17041095.760000002</v>
      </c>
      <c r="D8" s="6">
        <v>20962212</v>
      </c>
      <c r="E8" s="4">
        <v>18462633</v>
      </c>
      <c r="F8" s="4">
        <v>16989358</v>
      </c>
      <c r="G8" s="8"/>
      <c r="H8" s="1"/>
      <c r="I8" s="11" t="s">
        <v>9</v>
      </c>
      <c r="J8" s="8">
        <v>26397188.27</v>
      </c>
      <c r="K8" s="8">
        <v>16621262</v>
      </c>
      <c r="L8" s="8">
        <v>22039208</v>
      </c>
      <c r="M8" s="8">
        <v>17515631</v>
      </c>
    </row>
    <row r="9" spans="1:13">
      <c r="A9" s="5"/>
      <c r="B9" s="11" t="s">
        <v>10</v>
      </c>
      <c r="C9" s="6">
        <v>14207938.600000001</v>
      </c>
      <c r="D9" s="6">
        <v>9940781</v>
      </c>
      <c r="E9">
        <v>4579630</v>
      </c>
      <c r="F9">
        <v>6199581</v>
      </c>
      <c r="G9" s="8"/>
      <c r="H9" s="1"/>
      <c r="I9" s="11" t="s">
        <v>10</v>
      </c>
      <c r="J9" s="8">
        <v>1248226.58</v>
      </c>
      <c r="K9" s="8">
        <v>10584408</v>
      </c>
      <c r="L9" s="8">
        <v>1427024</v>
      </c>
      <c r="M9" s="8">
        <v>2830266</v>
      </c>
    </row>
    <row r="10" spans="1:13">
      <c r="A10" s="1"/>
      <c r="B10" s="11" t="s">
        <v>11</v>
      </c>
      <c r="C10" s="6">
        <v>299244.51</v>
      </c>
      <c r="D10" s="6">
        <v>865072</v>
      </c>
      <c r="E10">
        <v>889035</v>
      </c>
      <c r="F10">
        <v>445469</v>
      </c>
      <c r="G10" s="8"/>
      <c r="H10" s="1"/>
      <c r="I10" s="11" t="s">
        <v>11</v>
      </c>
      <c r="J10" s="8">
        <v>541894.11</v>
      </c>
      <c r="K10" s="8">
        <v>608204</v>
      </c>
      <c r="L10" s="8">
        <v>300291</v>
      </c>
      <c r="M10" s="8">
        <v>1472202</v>
      </c>
    </row>
    <row r="11" spans="1:13">
      <c r="A11" s="1"/>
      <c r="B11" s="12" t="s">
        <v>1</v>
      </c>
      <c r="C11" s="6">
        <v>210781859.67999998</v>
      </c>
      <c r="D11" s="6">
        <v>178642498</v>
      </c>
      <c r="E11" s="4">
        <v>140173329</v>
      </c>
      <c r="F11" s="4">
        <v>128151872</v>
      </c>
      <c r="G11" s="8"/>
      <c r="H11" s="1"/>
      <c r="I11" s="12" t="s">
        <v>1</v>
      </c>
      <c r="J11" s="8">
        <v>169704392.88</v>
      </c>
      <c r="K11" s="8">
        <v>197373125</v>
      </c>
      <c r="L11" s="8">
        <v>171367774</v>
      </c>
      <c r="M11" s="8">
        <v>196346379</v>
      </c>
    </row>
    <row r="12" spans="1:13">
      <c r="A12" s="1"/>
      <c r="B12" s="11" t="s">
        <v>12</v>
      </c>
      <c r="C12" s="6">
        <v>425354.57</v>
      </c>
      <c r="D12" s="6">
        <v>470419</v>
      </c>
      <c r="E12" s="4">
        <v>1034543</v>
      </c>
      <c r="F12" s="4">
        <v>525565</v>
      </c>
      <c r="G12" s="8"/>
      <c r="H12" s="1"/>
      <c r="I12" s="11" t="s">
        <v>12</v>
      </c>
      <c r="J12" s="8">
        <v>296496.07</v>
      </c>
      <c r="K12" s="8">
        <v>220265</v>
      </c>
      <c r="L12" s="8">
        <v>744078</v>
      </c>
      <c r="M12" s="8">
        <v>448055</v>
      </c>
    </row>
    <row r="13" spans="1:13">
      <c r="A13" s="1"/>
      <c r="B13" s="11" t="s">
        <v>13</v>
      </c>
      <c r="C13" s="6">
        <v>1106949.81</v>
      </c>
      <c r="D13" s="6">
        <v>1015783</v>
      </c>
      <c r="E13" s="4">
        <v>527740</v>
      </c>
      <c r="F13" s="4">
        <v>970291</v>
      </c>
      <c r="G13" s="8"/>
      <c r="H13" s="1"/>
      <c r="I13" s="11" t="s">
        <v>13</v>
      </c>
      <c r="J13" s="8">
        <v>176665.17</v>
      </c>
      <c r="K13" s="8">
        <v>279476</v>
      </c>
      <c r="L13" s="8">
        <v>234257</v>
      </c>
      <c r="M13" s="8">
        <v>322243</v>
      </c>
    </row>
    <row r="14" spans="1:13">
      <c r="A14" s="1"/>
      <c r="B14" s="11" t="s">
        <v>14</v>
      </c>
      <c r="C14" s="6">
        <v>1884380.64</v>
      </c>
      <c r="D14" s="6">
        <v>2997923</v>
      </c>
      <c r="E14" s="4">
        <v>-6352</v>
      </c>
      <c r="F14" s="4">
        <v>399409</v>
      </c>
      <c r="G14" s="8"/>
      <c r="H14" s="1"/>
      <c r="I14" s="11" t="s">
        <v>14</v>
      </c>
      <c r="J14" s="8">
        <v>1054495.18</v>
      </c>
      <c r="K14" s="8">
        <v>1717083</v>
      </c>
      <c r="L14" s="8">
        <v>3221279</v>
      </c>
      <c r="M14" s="8">
        <v>814681</v>
      </c>
    </row>
    <row r="15" spans="1:13">
      <c r="A15" s="1"/>
      <c r="B15" s="11" t="s">
        <v>15</v>
      </c>
      <c r="C15" s="6">
        <v>95204.7</v>
      </c>
      <c r="D15" s="6">
        <v>220765</v>
      </c>
      <c r="E15">
        <v>186829</v>
      </c>
      <c r="F15">
        <v>2139631</v>
      </c>
      <c r="G15" s="8"/>
      <c r="H15" s="1"/>
      <c r="I15" s="11" t="s">
        <v>15</v>
      </c>
      <c r="J15" s="8">
        <v>413596.79</v>
      </c>
      <c r="K15" s="8">
        <v>4701320</v>
      </c>
      <c r="L15" s="8">
        <v>198699</v>
      </c>
      <c r="M15" s="8">
        <v>2022878</v>
      </c>
    </row>
    <row r="16" spans="1:13">
      <c r="A16" s="5"/>
      <c r="B16" s="11" t="s">
        <v>16</v>
      </c>
      <c r="C16" s="6">
        <v>14157203.99</v>
      </c>
      <c r="D16" s="6">
        <v>10525388</v>
      </c>
      <c r="E16" s="6">
        <v>5281836</v>
      </c>
      <c r="F16" s="6">
        <v>4491750</v>
      </c>
      <c r="G16" s="8"/>
      <c r="H16" s="1"/>
      <c r="I16" s="11" t="s">
        <v>16</v>
      </c>
      <c r="J16" s="8">
        <v>1304362.8900000001</v>
      </c>
      <c r="K16" s="8">
        <v>6519611</v>
      </c>
      <c r="L16" s="8">
        <v>1612221</v>
      </c>
      <c r="M16" s="8">
        <v>2179590</v>
      </c>
    </row>
    <row r="17" spans="1:13">
      <c r="A17" s="1"/>
      <c r="B17" s="2" t="s">
        <v>2</v>
      </c>
      <c r="C17" s="6">
        <v>43882131.210000001</v>
      </c>
      <c r="D17" s="6">
        <v>46460477</v>
      </c>
      <c r="E17" s="4">
        <v>75592429</v>
      </c>
      <c r="F17" s="4">
        <v>54436804</v>
      </c>
      <c r="G17" s="8"/>
      <c r="H17" s="1"/>
      <c r="I17" s="2" t="s">
        <v>2</v>
      </c>
      <c r="J17" s="8">
        <v>56584773.109999999</v>
      </c>
      <c r="K17" s="6">
        <v>32918866</v>
      </c>
      <c r="L17" s="8">
        <v>45840019</v>
      </c>
      <c r="M17" s="8">
        <v>77921103</v>
      </c>
    </row>
    <row r="18" spans="1:13">
      <c r="A18" s="1"/>
      <c r="B18" s="2" t="s">
        <v>3</v>
      </c>
      <c r="C18" s="6">
        <v>8449037.6500000004</v>
      </c>
      <c r="D18" s="6">
        <v>9147408</v>
      </c>
      <c r="E18" s="4">
        <v>6445399</v>
      </c>
      <c r="F18" s="4">
        <v>3505321</v>
      </c>
      <c r="G18" s="8"/>
      <c r="H18" s="1"/>
      <c r="I18" s="2" t="s">
        <v>3</v>
      </c>
      <c r="J18" s="8">
        <v>15582183.76</v>
      </c>
      <c r="K18" s="6">
        <v>3064799</v>
      </c>
      <c r="L18" s="8">
        <v>6195995</v>
      </c>
      <c r="M18" s="8">
        <v>1740140</v>
      </c>
    </row>
    <row r="19" spans="1:13">
      <c r="A19" s="1"/>
      <c r="B19" s="2"/>
      <c r="C19" s="4"/>
      <c r="D19" s="4"/>
      <c r="E19" s="4"/>
      <c r="F19" s="4"/>
      <c r="G19" s="4"/>
      <c r="H19" s="1"/>
      <c r="I19" s="2"/>
      <c r="J19" s="4"/>
      <c r="K19" s="4"/>
      <c r="L19" s="4"/>
      <c r="M19" s="4"/>
    </row>
    <row r="20" spans="1:13">
      <c r="F20" s="6"/>
      <c r="G20" s="6"/>
    </row>
    <row r="21" spans="1:13">
      <c r="A21" s="1" t="s">
        <v>4</v>
      </c>
      <c r="B21" s="2"/>
      <c r="C21" s="2"/>
      <c r="D21" s="2"/>
      <c r="E21" s="2"/>
      <c r="F21" s="3"/>
      <c r="G21" s="3"/>
      <c r="H21" s="1" t="s">
        <v>7</v>
      </c>
      <c r="I21" s="2"/>
      <c r="J21" s="2"/>
      <c r="K21" s="2"/>
      <c r="L21" s="2"/>
      <c r="M21" s="2"/>
    </row>
    <row r="22" spans="1:13">
      <c r="A22" s="1"/>
      <c r="B22" s="12" t="s">
        <v>0</v>
      </c>
      <c r="C22" s="4">
        <v>2524052.9500000002</v>
      </c>
      <c r="D22" s="4">
        <v>2104956.52</v>
      </c>
      <c r="E22" s="4">
        <v>2416204.62</v>
      </c>
      <c r="F22" s="4">
        <v>5200452.03</v>
      </c>
      <c r="G22" s="4"/>
      <c r="H22" s="1"/>
      <c r="I22" s="12" t="s">
        <v>0</v>
      </c>
      <c r="J22" s="4">
        <f>C6+J6+C22</f>
        <v>469177324.62999994</v>
      </c>
      <c r="K22" s="4">
        <f t="shared" ref="K22:M26" si="0">D6+K6+D22</f>
        <v>427851186.51999998</v>
      </c>
      <c r="L22" s="4">
        <f t="shared" si="0"/>
        <v>422015108.62</v>
      </c>
      <c r="M22" s="4">
        <f t="shared" si="0"/>
        <v>426283773.02999997</v>
      </c>
    </row>
    <row r="23" spans="1:13">
      <c r="A23" s="1"/>
      <c r="B23" s="11" t="s">
        <v>8</v>
      </c>
      <c r="C23" s="4">
        <v>2428060.6</v>
      </c>
      <c r="D23" s="4">
        <v>1964254.3900000001</v>
      </c>
      <c r="E23" s="4">
        <v>2349426.67</v>
      </c>
      <c r="F23" s="4">
        <v>4319141.24</v>
      </c>
      <c r="G23" s="4"/>
      <c r="H23" s="1"/>
      <c r="I23" s="11" t="s">
        <v>8</v>
      </c>
      <c r="J23" s="4">
        <f t="shared" ref="J23:J34" si="1">C7+J7+C23</f>
        <v>337091015.81</v>
      </c>
      <c r="K23" s="4">
        <f t="shared" si="0"/>
        <v>335412512.38999999</v>
      </c>
      <c r="L23" s="4">
        <f t="shared" si="0"/>
        <v>340215839.67000002</v>
      </c>
      <c r="M23" s="4">
        <f t="shared" si="0"/>
        <v>357288290.24000001</v>
      </c>
    </row>
    <row r="24" spans="1:13">
      <c r="A24" s="1"/>
      <c r="B24" s="11" t="s">
        <v>9</v>
      </c>
      <c r="C24" s="4">
        <v>37390.5</v>
      </c>
      <c r="D24" s="4">
        <v>46687.66</v>
      </c>
      <c r="E24" s="4">
        <v>18545.620000000003</v>
      </c>
      <c r="F24" s="4">
        <v>74535.070000000007</v>
      </c>
      <c r="G24" s="4"/>
      <c r="H24" s="1"/>
      <c r="I24" s="11" t="s">
        <v>9</v>
      </c>
      <c r="J24" s="4">
        <f t="shared" si="1"/>
        <v>43475674.530000001</v>
      </c>
      <c r="K24" s="4">
        <f t="shared" si="0"/>
        <v>37630161.659999996</v>
      </c>
      <c r="L24" s="4">
        <f t="shared" si="0"/>
        <v>40520386.619999997</v>
      </c>
      <c r="M24" s="4">
        <f t="shared" si="0"/>
        <v>34579524.07</v>
      </c>
    </row>
    <row r="25" spans="1:13" s="7" customFormat="1">
      <c r="A25" s="5"/>
      <c r="B25" s="11" t="s">
        <v>10</v>
      </c>
      <c r="C25" s="4">
        <v>51000</v>
      </c>
      <c r="D25" s="4">
        <v>25</v>
      </c>
      <c r="E25" s="4">
        <v>9828.75</v>
      </c>
      <c r="F25" s="4">
        <v>24028.58</v>
      </c>
      <c r="G25" s="4"/>
      <c r="H25" s="1"/>
      <c r="I25" s="11" t="s">
        <v>10</v>
      </c>
      <c r="J25" s="4">
        <f t="shared" si="1"/>
        <v>15507165.180000002</v>
      </c>
      <c r="K25" s="4">
        <f t="shared" si="0"/>
        <v>20525214</v>
      </c>
      <c r="L25" s="4">
        <f t="shared" si="0"/>
        <v>6016482.75</v>
      </c>
      <c r="M25" s="4">
        <f t="shared" si="0"/>
        <v>9053875.5800000001</v>
      </c>
    </row>
    <row r="26" spans="1:13">
      <c r="A26" s="1"/>
      <c r="B26" s="11" t="s">
        <v>11</v>
      </c>
      <c r="C26" s="4">
        <v>4532.58</v>
      </c>
      <c r="D26" s="4">
        <v>5873.9</v>
      </c>
      <c r="E26" s="4">
        <v>11280.01</v>
      </c>
      <c r="F26" s="4">
        <v>0</v>
      </c>
      <c r="G26" s="4"/>
      <c r="H26" s="1"/>
      <c r="I26" s="11" t="s">
        <v>11</v>
      </c>
      <c r="J26" s="4">
        <f t="shared" si="1"/>
        <v>845671.2</v>
      </c>
      <c r="K26" s="4">
        <f t="shared" si="0"/>
        <v>1479149.9</v>
      </c>
      <c r="L26" s="4">
        <f t="shared" si="0"/>
        <v>1200606.01</v>
      </c>
      <c r="M26" s="4">
        <f t="shared" si="0"/>
        <v>1917671</v>
      </c>
    </row>
    <row r="27" spans="1:13">
      <c r="A27" s="1"/>
      <c r="B27" s="12" t="s">
        <v>1</v>
      </c>
      <c r="C27" s="4">
        <v>2422706.48</v>
      </c>
      <c r="D27" s="4">
        <v>1990473.4000000001</v>
      </c>
      <c r="E27" s="4">
        <v>2268194.73</v>
      </c>
      <c r="F27" s="4">
        <v>4470235.29</v>
      </c>
      <c r="G27" s="4"/>
      <c r="H27" s="1"/>
      <c r="I27" s="12" t="s">
        <v>1</v>
      </c>
      <c r="J27" s="4">
        <f>C11+J11+C27</f>
        <v>382908959.03999996</v>
      </c>
      <c r="K27" s="4">
        <f t="shared" ref="K27:M34" si="2">D11+K11+D27</f>
        <v>378006096.39999998</v>
      </c>
      <c r="L27" s="4">
        <f t="shared" si="2"/>
        <v>313809297.73000002</v>
      </c>
      <c r="M27" s="4">
        <f t="shared" si="2"/>
        <v>328968486.29000002</v>
      </c>
    </row>
    <row r="28" spans="1:13">
      <c r="A28" s="1"/>
      <c r="B28" s="11" t="s">
        <v>12</v>
      </c>
      <c r="C28" s="4">
        <v>8018</v>
      </c>
      <c r="D28" s="4">
        <v>800</v>
      </c>
      <c r="E28" s="4">
        <v>1153</v>
      </c>
      <c r="F28" s="4">
        <v>34000</v>
      </c>
      <c r="G28" s="4"/>
      <c r="H28" s="1"/>
      <c r="I28" s="11" t="s">
        <v>12</v>
      </c>
      <c r="J28" s="4">
        <f t="shared" si="1"/>
        <v>729868.64</v>
      </c>
      <c r="K28" s="4">
        <f t="shared" si="2"/>
        <v>691484</v>
      </c>
      <c r="L28" s="4">
        <f t="shared" si="2"/>
        <v>1779774</v>
      </c>
      <c r="M28" s="4">
        <f t="shared" si="2"/>
        <v>1007620</v>
      </c>
    </row>
    <row r="29" spans="1:13">
      <c r="A29" s="1"/>
      <c r="B29" s="11" t="s">
        <v>13</v>
      </c>
      <c r="C29" s="4">
        <v>81</v>
      </c>
      <c r="D29" s="4">
        <v>0</v>
      </c>
      <c r="E29" s="4">
        <v>54</v>
      </c>
      <c r="F29" s="4">
        <v>22997</v>
      </c>
      <c r="G29" s="4"/>
      <c r="H29" s="1"/>
      <c r="I29" s="11" t="s">
        <v>13</v>
      </c>
      <c r="J29" s="4">
        <f t="shared" si="1"/>
        <v>1283695.98</v>
      </c>
      <c r="K29" s="4">
        <f t="shared" si="2"/>
        <v>1295259</v>
      </c>
      <c r="L29" s="4">
        <f t="shared" si="2"/>
        <v>762051</v>
      </c>
      <c r="M29" s="4">
        <f t="shared" si="2"/>
        <v>1315531</v>
      </c>
    </row>
    <row r="30" spans="1:13">
      <c r="A30" s="1"/>
      <c r="B30" s="11" t="s">
        <v>14</v>
      </c>
      <c r="C30" s="4">
        <v>18496.96</v>
      </c>
      <c r="D30" s="4">
        <v>2576</v>
      </c>
      <c r="E30" s="4">
        <v>2095</v>
      </c>
      <c r="F30" s="4">
        <v>245.5</v>
      </c>
      <c r="G30" s="4"/>
      <c r="H30" s="1"/>
      <c r="I30" s="11" t="s">
        <v>14</v>
      </c>
      <c r="J30" s="4">
        <f t="shared" si="1"/>
        <v>2957372.78</v>
      </c>
      <c r="K30" s="4">
        <f t="shared" si="2"/>
        <v>4717582</v>
      </c>
      <c r="L30" s="4">
        <f t="shared" si="2"/>
        <v>3217022</v>
      </c>
      <c r="M30" s="4">
        <f t="shared" si="2"/>
        <v>1214335.5</v>
      </c>
    </row>
    <row r="31" spans="1:13">
      <c r="A31" s="1"/>
      <c r="B31" s="11" t="s">
        <v>15</v>
      </c>
      <c r="C31" s="4">
        <v>50100</v>
      </c>
      <c r="D31" s="4">
        <v>281.89999999999998</v>
      </c>
      <c r="E31" s="4">
        <v>8735</v>
      </c>
      <c r="F31" s="4">
        <v>0</v>
      </c>
      <c r="G31" s="4"/>
      <c r="H31" s="1"/>
      <c r="I31" s="11" t="s">
        <v>15</v>
      </c>
      <c r="J31" s="4">
        <f t="shared" si="1"/>
        <v>558901.49</v>
      </c>
      <c r="K31" s="4">
        <f t="shared" si="2"/>
        <v>4922366.9000000004</v>
      </c>
      <c r="L31" s="4">
        <f t="shared" si="2"/>
        <v>394263</v>
      </c>
      <c r="M31" s="4">
        <f t="shared" si="2"/>
        <v>4162509</v>
      </c>
    </row>
    <row r="32" spans="1:13">
      <c r="A32" s="5"/>
      <c r="B32" s="11" t="s">
        <v>16</v>
      </c>
      <c r="C32" s="4">
        <v>1100</v>
      </c>
      <c r="D32" s="4">
        <v>6217</v>
      </c>
      <c r="E32" s="4">
        <v>10624.75</v>
      </c>
      <c r="F32" s="4">
        <v>24028.58</v>
      </c>
      <c r="G32" s="4"/>
      <c r="H32" s="1"/>
      <c r="I32" s="11" t="s">
        <v>16</v>
      </c>
      <c r="J32" s="4">
        <f t="shared" si="1"/>
        <v>15462666.880000001</v>
      </c>
      <c r="K32" s="4">
        <f t="shared" si="2"/>
        <v>17051216</v>
      </c>
      <c r="L32" s="4">
        <f t="shared" si="2"/>
        <v>6904681.75</v>
      </c>
      <c r="M32" s="4">
        <f t="shared" si="2"/>
        <v>6695368.5800000001</v>
      </c>
    </row>
    <row r="33" spans="1:13">
      <c r="A33" s="1"/>
      <c r="B33" s="2" t="s">
        <v>2</v>
      </c>
      <c r="C33" s="4">
        <v>506959.95</v>
      </c>
      <c r="D33" s="4">
        <v>372670.81</v>
      </c>
      <c r="E33" s="4">
        <v>353108.16</v>
      </c>
      <c r="F33" s="4">
        <v>1039746.6599999999</v>
      </c>
      <c r="G33" s="4"/>
      <c r="H33" s="1"/>
      <c r="I33" s="2" t="s">
        <v>2</v>
      </c>
      <c r="J33" s="4">
        <f t="shared" si="1"/>
        <v>100973864.27</v>
      </c>
      <c r="K33" s="4">
        <f t="shared" si="2"/>
        <v>79752013.810000002</v>
      </c>
      <c r="L33" s="4">
        <f t="shared" si="2"/>
        <v>121785556.16</v>
      </c>
      <c r="M33" s="4">
        <f t="shared" si="2"/>
        <v>133397653.66</v>
      </c>
    </row>
    <row r="34" spans="1:13">
      <c r="A34" s="1"/>
      <c r="B34" s="2" t="s">
        <v>3</v>
      </c>
      <c r="C34" s="4">
        <v>361293.7</v>
      </c>
      <c r="D34" s="4">
        <v>91482.66</v>
      </c>
      <c r="E34" s="4">
        <v>153303.20000000001</v>
      </c>
      <c r="F34" s="4">
        <v>408252.58</v>
      </c>
      <c r="G34" s="4"/>
      <c r="H34" s="1"/>
      <c r="I34" s="2" t="s">
        <v>3</v>
      </c>
      <c r="J34" s="4">
        <f t="shared" si="1"/>
        <v>24392515.109999999</v>
      </c>
      <c r="K34" s="4">
        <f t="shared" si="2"/>
        <v>12303689.66</v>
      </c>
      <c r="L34" s="4">
        <f t="shared" si="2"/>
        <v>12794697.199999999</v>
      </c>
      <c r="M34" s="4">
        <f t="shared" si="2"/>
        <v>5653713.5800000001</v>
      </c>
    </row>
    <row r="35" spans="1:13">
      <c r="A35" s="1"/>
      <c r="B35" s="2"/>
      <c r="C35" s="4"/>
      <c r="D35" s="4"/>
      <c r="E35" s="4"/>
      <c r="F35" s="4"/>
      <c r="G35" s="4"/>
      <c r="H35" s="1"/>
      <c r="I35" s="2"/>
      <c r="J35" s="4"/>
      <c r="K35" s="4"/>
      <c r="L35" s="4"/>
      <c r="M35" s="4"/>
    </row>
    <row r="36" spans="1:13">
      <c r="A36" s="1"/>
      <c r="B36" s="2"/>
      <c r="C36" s="4"/>
      <c r="D36" s="4"/>
      <c r="E36" s="4"/>
      <c r="F36" s="4"/>
      <c r="G36" s="4"/>
      <c r="H36" s="2"/>
      <c r="I36" s="2"/>
      <c r="J36" s="4"/>
      <c r="K36" s="4"/>
      <c r="L36" s="4"/>
      <c r="M36" s="4"/>
    </row>
    <row r="37" spans="1:13">
      <c r="A37" s="1"/>
      <c r="B37" s="1" t="s">
        <v>17</v>
      </c>
      <c r="C37" s="1"/>
      <c r="D37" s="4"/>
      <c r="E37" s="4"/>
      <c r="F37" s="4"/>
      <c r="G37" s="4"/>
      <c r="H37" s="1"/>
      <c r="I37" s="2"/>
      <c r="J37" s="4"/>
      <c r="K37" s="4"/>
      <c r="L37" s="4"/>
      <c r="M37" s="4"/>
    </row>
    <row r="38" spans="1:13" ht="15.75">
      <c r="A38" s="1"/>
      <c r="B38" s="13"/>
      <c r="C38" s="13"/>
      <c r="D38" s="13"/>
      <c r="E38" s="13"/>
      <c r="F38" s="4"/>
      <c r="G38" s="4"/>
      <c r="H38" s="1"/>
      <c r="I38" s="9"/>
      <c r="J38" s="10"/>
      <c r="K38" s="10"/>
      <c r="L38" s="10"/>
      <c r="M38" s="4"/>
    </row>
    <row r="39" spans="1:13" ht="51" customHeight="1">
      <c r="B39" s="16" t="s">
        <v>20</v>
      </c>
      <c r="C39" s="16"/>
      <c r="D39" s="16"/>
      <c r="E39" s="16"/>
      <c r="F39" s="16"/>
      <c r="G39" s="16"/>
      <c r="H39" s="16"/>
      <c r="I39" s="16"/>
      <c r="J39" s="16"/>
      <c r="K39" s="16"/>
      <c r="L39" s="16"/>
      <c r="M39" s="16"/>
    </row>
  </sheetData>
  <mergeCells count="3">
    <mergeCell ref="A2:M2"/>
    <mergeCell ref="A1:M1"/>
    <mergeCell ref="B39:M39"/>
  </mergeCells>
  <phoneticPr fontId="5" type="noConversion"/>
  <pageMargins left="0.16" right="0.19" top="0.75" bottom="0.75"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vt:lpstr>
      <vt:lpstr>'Party Table 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Windows User</cp:lastModifiedBy>
  <cp:lastPrinted>2014-04-01T15:25:25Z</cp:lastPrinted>
  <dcterms:created xsi:type="dcterms:W3CDTF">2008-02-19T16:54:15Z</dcterms:created>
  <dcterms:modified xsi:type="dcterms:W3CDTF">2014-04-03T18:20:10Z</dcterms:modified>
</cp:coreProperties>
</file>