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0" windowWidth="18720" windowHeight="7935"/>
  </bookViews>
  <sheets>
    <sheet name="IE Table 3" sheetId="1" r:id="rId1"/>
  </sheets>
  <calcPr calcId="125725"/>
</workbook>
</file>

<file path=xl/calcChain.xml><?xml version="1.0" encoding="utf-8"?>
<calcChain xmlns="http://schemas.openxmlformats.org/spreadsheetml/2006/main">
  <c r="K23" i="1"/>
  <c r="K19"/>
  <c r="K18"/>
  <c r="K16"/>
  <c r="K11"/>
  <c r="K9"/>
  <c r="L19"/>
  <c r="L18"/>
  <c r="L16"/>
  <c r="L14"/>
  <c r="L10"/>
  <c r="J27" l="1"/>
  <c r="I27"/>
  <c r="G27"/>
  <c r="F27"/>
  <c r="E27"/>
  <c r="D27"/>
  <c r="C27"/>
  <c r="J26"/>
  <c r="I26"/>
  <c r="I30" s="1"/>
  <c r="H26"/>
  <c r="H30" s="1"/>
  <c r="G26"/>
  <c r="G30" s="1"/>
  <c r="F26"/>
  <c r="F30" s="1"/>
  <c r="E26"/>
  <c r="E30" s="1"/>
  <c r="D26"/>
  <c r="D30" s="1"/>
  <c r="C26"/>
  <c r="L23"/>
  <c r="L27" s="1"/>
  <c r="K27"/>
  <c r="L17"/>
  <c r="K17"/>
  <c r="L15"/>
  <c r="K15"/>
  <c r="K14"/>
  <c r="L13"/>
  <c r="K13"/>
  <c r="L12"/>
  <c r="K12"/>
  <c r="L11"/>
  <c r="K10"/>
  <c r="L9"/>
  <c r="L8"/>
  <c r="L26" l="1"/>
  <c r="C30"/>
  <c r="J30"/>
  <c r="L30"/>
  <c r="K8"/>
  <c r="K26" l="1"/>
  <c r="K30" s="1"/>
</calcChain>
</file>

<file path=xl/sharedStrings.xml><?xml version="1.0" encoding="utf-8"?>
<sst xmlns="http://schemas.openxmlformats.org/spreadsheetml/2006/main" count="38" uniqueCount="32">
  <si>
    <t>Bachmann, Michelle</t>
  </si>
  <si>
    <t>Cain, Herman</t>
  </si>
  <si>
    <t>Gingrich, Newt</t>
  </si>
  <si>
    <t>Johnson, Gary Earl</t>
  </si>
  <si>
    <t>Obama, Barack</t>
  </si>
  <si>
    <t>Paul, Ron</t>
  </si>
  <si>
    <t>Pawlenty, Timothy</t>
  </si>
  <si>
    <t>Roemer, Charles E. 'Buddy' III</t>
  </si>
  <si>
    <t>Romney, Mitt</t>
  </si>
  <si>
    <t>Santorum, Rick</t>
  </si>
  <si>
    <t>Republicans</t>
  </si>
  <si>
    <t>Democrats</t>
  </si>
  <si>
    <t>Total Republican</t>
  </si>
  <si>
    <t>Total Democrats</t>
  </si>
  <si>
    <t>Grand Total</t>
  </si>
  <si>
    <t>Huntsman, Jon</t>
  </si>
  <si>
    <t>Perry, Rick</t>
  </si>
  <si>
    <t>Made For</t>
  </si>
  <si>
    <t>McCotter, Thaddeus G.</t>
  </si>
  <si>
    <t>Made Against</t>
  </si>
  <si>
    <t>Party IEs</t>
  </si>
  <si>
    <t>PAC  IEs*</t>
  </si>
  <si>
    <t>Total  IEs</t>
  </si>
  <si>
    <t>For</t>
  </si>
  <si>
    <t>Against</t>
  </si>
  <si>
    <t>Independent Expenditures Made For or Against 2012 Presidential Candidates Through December 31, 2011</t>
  </si>
  <si>
    <t>Independent Expenditure Table 3</t>
  </si>
  <si>
    <t>committees (IEOCs).</t>
  </si>
  <si>
    <t>IEOC IEs</t>
  </si>
  <si>
    <t xml:space="preserve">*This category reflects independent expenditures made by nonconnencted committees that were registered with the FEC with the exception of Independent Expenditure-Only </t>
  </si>
  <si>
    <t>Persons  IEs**</t>
  </si>
  <si>
    <t>**This category reflects independent expenditures made by persons other than political committees.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</si>
</sst>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A36" sqref="A36"/>
    </sheetView>
  </sheetViews>
  <sheetFormatPr defaultRowHeight="15.75"/>
  <cols>
    <col min="1" max="1" width="1.625" customWidth="1"/>
    <col min="2" max="2" width="24.875" customWidth="1"/>
    <col min="3" max="3" width="9.875" style="1" customWidth="1"/>
    <col min="4" max="4" width="11.5" style="1" customWidth="1"/>
    <col min="5" max="5" width="10.625" style="1" customWidth="1"/>
    <col min="6" max="6" width="10.125" style="1" customWidth="1"/>
    <col min="7" max="7" width="7.875" style="1" customWidth="1"/>
    <col min="8" max="8" width="8" style="1" customWidth="1"/>
    <col min="9" max="9" width="9" style="1" customWidth="1"/>
    <col min="10" max="10" width="9.625" style="1" customWidth="1"/>
    <col min="11" max="11" width="10.375" bestFit="1" customWidth="1"/>
    <col min="12" max="12" width="10.625" customWidth="1"/>
  </cols>
  <sheetData>
    <row r="1" spans="1:12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F3" s="2"/>
    </row>
    <row r="4" spans="1:12">
      <c r="C4" s="11" t="s">
        <v>21</v>
      </c>
      <c r="D4" s="11"/>
      <c r="E4" s="11" t="s">
        <v>28</v>
      </c>
      <c r="F4" s="11"/>
      <c r="G4" s="11" t="s">
        <v>20</v>
      </c>
      <c r="H4" s="11"/>
      <c r="I4" s="12" t="s">
        <v>30</v>
      </c>
      <c r="J4" s="12"/>
      <c r="K4" s="11" t="s">
        <v>22</v>
      </c>
      <c r="L4" s="11"/>
    </row>
    <row r="5" spans="1:12">
      <c r="C5" s="7" t="s">
        <v>17</v>
      </c>
      <c r="D5" s="4" t="s">
        <v>19</v>
      </c>
      <c r="E5" s="7" t="s">
        <v>23</v>
      </c>
      <c r="F5" s="4" t="s">
        <v>24</v>
      </c>
      <c r="G5" s="7" t="s">
        <v>23</v>
      </c>
      <c r="H5" s="4" t="s">
        <v>24</v>
      </c>
      <c r="I5" s="7" t="s">
        <v>23</v>
      </c>
      <c r="J5" s="4" t="s">
        <v>24</v>
      </c>
      <c r="K5" s="7" t="s">
        <v>23</v>
      </c>
      <c r="L5" s="4" t="s">
        <v>24</v>
      </c>
    </row>
    <row r="6" spans="1:12">
      <c r="C6" s="2"/>
      <c r="D6" s="2"/>
      <c r="E6" s="2"/>
      <c r="F6" s="2"/>
      <c r="G6" s="2"/>
      <c r="H6" s="2"/>
      <c r="I6" s="2"/>
      <c r="J6" s="2"/>
    </row>
    <row r="7" spans="1:12">
      <c r="A7" s="3" t="s">
        <v>10</v>
      </c>
      <c r="B7" s="3"/>
    </row>
    <row r="8" spans="1:12">
      <c r="A8" s="3"/>
      <c r="B8" t="s">
        <v>0</v>
      </c>
      <c r="C8" s="1">
        <v>0</v>
      </c>
      <c r="D8" s="8">
        <v>0</v>
      </c>
      <c r="E8" s="1">
        <v>1408.5300000006705</v>
      </c>
      <c r="F8" s="1">
        <v>0</v>
      </c>
      <c r="G8" s="1">
        <v>0</v>
      </c>
      <c r="H8" s="8">
        <v>0</v>
      </c>
      <c r="I8" s="1">
        <v>0</v>
      </c>
      <c r="J8" s="8">
        <v>0</v>
      </c>
      <c r="K8" s="1">
        <f>SUM(C8+E8+G8+I8)</f>
        <v>1408.5300000006705</v>
      </c>
      <c r="L8" s="8">
        <f>SUM(D8+F8+H8+J8)</f>
        <v>0</v>
      </c>
    </row>
    <row r="9" spans="1:12">
      <c r="A9" s="3"/>
      <c r="B9" t="s">
        <v>1</v>
      </c>
      <c r="C9" s="1">
        <v>0</v>
      </c>
      <c r="D9" s="8">
        <v>0</v>
      </c>
      <c r="E9" s="1">
        <v>226530.1</v>
      </c>
      <c r="F9" s="1">
        <v>0</v>
      </c>
      <c r="G9" s="1">
        <v>0</v>
      </c>
      <c r="H9" s="8">
        <v>0</v>
      </c>
      <c r="I9" s="1">
        <v>0</v>
      </c>
      <c r="J9" s="8">
        <v>0</v>
      </c>
      <c r="K9" s="1">
        <f>SUM(C9+E9+G9+I9)</f>
        <v>226530.1</v>
      </c>
      <c r="L9" s="8">
        <f t="shared" ref="L9:L23" si="0">SUM(D9+F9+H9+J9)</f>
        <v>0</v>
      </c>
    </row>
    <row r="10" spans="1:12">
      <c r="A10" s="3"/>
      <c r="B10" t="s">
        <v>2</v>
      </c>
      <c r="C10" s="1">
        <v>0</v>
      </c>
      <c r="D10" s="8">
        <v>0</v>
      </c>
      <c r="E10" s="1">
        <v>867900.24</v>
      </c>
      <c r="F10" s="1">
        <v>4116273.81</v>
      </c>
      <c r="G10" s="1">
        <v>0</v>
      </c>
      <c r="H10" s="8">
        <v>0</v>
      </c>
      <c r="I10" s="1">
        <v>0</v>
      </c>
      <c r="J10" s="8">
        <v>0</v>
      </c>
      <c r="K10" s="1">
        <f t="shared" ref="K10:K17" si="1">SUM(C10+E10+G10+I10)</f>
        <v>867900.24</v>
      </c>
      <c r="L10" s="8">
        <f>SUM(D10+F10+H10+J10)</f>
        <v>4116273.81</v>
      </c>
    </row>
    <row r="11" spans="1:12">
      <c r="A11" s="3"/>
      <c r="B11" t="s">
        <v>15</v>
      </c>
      <c r="C11" s="1">
        <v>375</v>
      </c>
      <c r="D11" s="8">
        <v>0</v>
      </c>
      <c r="E11" s="1">
        <v>2323481.2799999998</v>
      </c>
      <c r="F11" s="1">
        <v>0</v>
      </c>
      <c r="G11" s="1">
        <v>0</v>
      </c>
      <c r="H11" s="8">
        <v>0</v>
      </c>
      <c r="I11" s="1">
        <v>0</v>
      </c>
      <c r="J11" s="8">
        <v>0</v>
      </c>
      <c r="K11" s="1">
        <f>SUM(C11+E11+G11+I11)</f>
        <v>2323856.2799999998</v>
      </c>
      <c r="L11" s="8">
        <f t="shared" si="0"/>
        <v>0</v>
      </c>
    </row>
    <row r="12" spans="1:12">
      <c r="A12" s="3"/>
      <c r="B12" t="s">
        <v>3</v>
      </c>
      <c r="C12" s="1">
        <v>0</v>
      </c>
      <c r="D12" s="8">
        <v>0</v>
      </c>
      <c r="E12" s="1">
        <v>0</v>
      </c>
      <c r="F12" s="1">
        <v>0</v>
      </c>
      <c r="G12" s="1">
        <v>0</v>
      </c>
      <c r="H12" s="8">
        <v>0</v>
      </c>
      <c r="I12" s="1">
        <v>0</v>
      </c>
      <c r="J12" s="8">
        <v>0</v>
      </c>
      <c r="K12" s="1">
        <f t="shared" si="1"/>
        <v>0</v>
      </c>
      <c r="L12" s="8">
        <f t="shared" si="0"/>
        <v>0</v>
      </c>
    </row>
    <row r="13" spans="1:12">
      <c r="A13" s="3"/>
      <c r="B13" t="s">
        <v>18</v>
      </c>
      <c r="C13" s="1">
        <v>0</v>
      </c>
      <c r="D13" s="8">
        <v>0</v>
      </c>
      <c r="E13" s="1">
        <v>0</v>
      </c>
      <c r="F13" s="1">
        <v>0</v>
      </c>
      <c r="G13" s="1">
        <v>0</v>
      </c>
      <c r="H13" s="8">
        <v>0</v>
      </c>
      <c r="I13" s="1">
        <v>0</v>
      </c>
      <c r="J13" s="8">
        <v>0</v>
      </c>
      <c r="K13" s="1">
        <f t="shared" si="1"/>
        <v>0</v>
      </c>
      <c r="L13" s="8">
        <f t="shared" si="0"/>
        <v>0</v>
      </c>
    </row>
    <row r="14" spans="1:12">
      <c r="A14" s="3"/>
      <c r="B14" t="s">
        <v>5</v>
      </c>
      <c r="C14" s="1">
        <v>0</v>
      </c>
      <c r="D14" s="8">
        <v>0</v>
      </c>
      <c r="E14" s="1">
        <v>2450</v>
      </c>
      <c r="F14" s="1">
        <v>0</v>
      </c>
      <c r="G14" s="1">
        <v>0</v>
      </c>
      <c r="H14" s="8">
        <v>0</v>
      </c>
      <c r="I14" s="1">
        <v>0</v>
      </c>
      <c r="J14" s="8">
        <v>80825.440000000002</v>
      </c>
      <c r="K14" s="1">
        <f t="shared" si="1"/>
        <v>2450</v>
      </c>
      <c r="L14" s="8">
        <f>SUM(D14+F14+H14+J14)</f>
        <v>80825.440000000002</v>
      </c>
    </row>
    <row r="15" spans="1:12">
      <c r="A15" s="3"/>
      <c r="B15" t="s">
        <v>6</v>
      </c>
      <c r="C15" s="1">
        <v>0</v>
      </c>
      <c r="D15" s="8">
        <v>0</v>
      </c>
      <c r="E15" s="1">
        <v>0</v>
      </c>
      <c r="F15" s="1">
        <v>0</v>
      </c>
      <c r="G15" s="1">
        <v>0</v>
      </c>
      <c r="H15" s="8">
        <v>0</v>
      </c>
      <c r="I15" s="1">
        <v>0</v>
      </c>
      <c r="J15" s="8">
        <v>0</v>
      </c>
      <c r="K15" s="1">
        <f t="shared" si="1"/>
        <v>0</v>
      </c>
      <c r="L15" s="8">
        <f t="shared" si="0"/>
        <v>0</v>
      </c>
    </row>
    <row r="16" spans="1:12">
      <c r="A16" s="3"/>
      <c r="B16" t="s">
        <v>16</v>
      </c>
      <c r="C16" s="1">
        <v>0</v>
      </c>
      <c r="D16" s="8">
        <v>0</v>
      </c>
      <c r="E16" s="1">
        <v>3996397.29</v>
      </c>
      <c r="F16" s="1">
        <v>5935.73</v>
      </c>
      <c r="G16" s="1">
        <v>0</v>
      </c>
      <c r="H16" s="8">
        <v>0</v>
      </c>
      <c r="I16" s="1">
        <v>5000</v>
      </c>
      <c r="J16" s="8">
        <v>0</v>
      </c>
      <c r="K16" s="1">
        <f>SUM(C16+E16+G16+I16)</f>
        <v>4001397.29</v>
      </c>
      <c r="L16" s="8">
        <f>SUM(D16+F16+H16+J16)</f>
        <v>5935.73</v>
      </c>
    </row>
    <row r="17" spans="1:12">
      <c r="A17" s="3"/>
      <c r="B17" t="s">
        <v>7</v>
      </c>
      <c r="C17" s="1">
        <v>0</v>
      </c>
      <c r="D17" s="8">
        <v>0</v>
      </c>
      <c r="E17" s="1">
        <v>0</v>
      </c>
      <c r="F17" s="1">
        <v>0</v>
      </c>
      <c r="G17" s="1">
        <v>0</v>
      </c>
      <c r="H17" s="8">
        <v>0</v>
      </c>
      <c r="I17" s="1">
        <v>0</v>
      </c>
      <c r="J17" s="8">
        <v>0</v>
      </c>
      <c r="K17" s="1">
        <f t="shared" si="1"/>
        <v>0</v>
      </c>
      <c r="L17" s="8">
        <f t="shared" si="0"/>
        <v>0</v>
      </c>
    </row>
    <row r="18" spans="1:12">
      <c r="A18" s="3"/>
      <c r="B18" t="s">
        <v>8</v>
      </c>
      <c r="C18" s="1">
        <v>0</v>
      </c>
      <c r="D18" s="8">
        <v>24644</v>
      </c>
      <c r="E18" s="1">
        <v>0</v>
      </c>
      <c r="F18" s="1">
        <v>306229.15999999997</v>
      </c>
      <c r="G18" s="1">
        <v>0</v>
      </c>
      <c r="H18" s="8">
        <v>0</v>
      </c>
      <c r="I18" s="1">
        <v>475000</v>
      </c>
      <c r="J18" s="8">
        <v>0</v>
      </c>
      <c r="K18" s="1">
        <f>SUM(C18+E18+G18+I18)</f>
        <v>475000</v>
      </c>
      <c r="L18" s="8">
        <f>SUM(D18+F18+H18+J18)</f>
        <v>330873.15999999997</v>
      </c>
    </row>
    <row r="19" spans="1:12">
      <c r="A19" s="3"/>
      <c r="B19" t="s">
        <v>9</v>
      </c>
      <c r="C19" s="1">
        <v>0</v>
      </c>
      <c r="D19" s="8">
        <v>0</v>
      </c>
      <c r="E19" s="1">
        <v>696447.25</v>
      </c>
      <c r="F19" s="1">
        <v>0</v>
      </c>
      <c r="G19" s="1">
        <v>0</v>
      </c>
      <c r="H19" s="8">
        <v>0</v>
      </c>
      <c r="I19" s="1">
        <v>0</v>
      </c>
      <c r="J19" s="8">
        <v>0</v>
      </c>
      <c r="K19" s="1">
        <f>SUM(C19+E19+G19+I19)</f>
        <v>696447.25</v>
      </c>
      <c r="L19" s="8">
        <f>SUM(D19+F19+H19+J19)</f>
        <v>0</v>
      </c>
    </row>
    <row r="20" spans="1:12">
      <c r="A20" s="3"/>
      <c r="B20" s="3"/>
      <c r="K20" s="1"/>
      <c r="L20" s="1"/>
    </row>
    <row r="21" spans="1:12">
      <c r="A21" s="3"/>
      <c r="B21" s="3"/>
      <c r="K21" s="1"/>
      <c r="L21" s="1"/>
    </row>
    <row r="22" spans="1:12">
      <c r="A22" s="3" t="s">
        <v>11</v>
      </c>
      <c r="B22" s="3"/>
      <c r="K22" s="1"/>
      <c r="L22" s="1"/>
    </row>
    <row r="23" spans="1:12">
      <c r="A23" s="3"/>
      <c r="B23" t="s">
        <v>4</v>
      </c>
      <c r="C23" s="1">
        <v>13142.41</v>
      </c>
      <c r="D23" s="1">
        <v>1154463.06</v>
      </c>
      <c r="E23" s="1">
        <v>21850.39</v>
      </c>
      <c r="F23" s="1">
        <v>152011.18</v>
      </c>
      <c r="G23" s="1">
        <v>65</v>
      </c>
      <c r="H23" s="8">
        <v>16599.52</v>
      </c>
      <c r="I23" s="1">
        <v>0</v>
      </c>
      <c r="J23" s="8">
        <v>0</v>
      </c>
      <c r="K23" s="1">
        <f>SUM(C23+E23+G23+I23)</f>
        <v>35057.800000000003</v>
      </c>
      <c r="L23" s="8">
        <f t="shared" si="0"/>
        <v>1323073.76</v>
      </c>
    </row>
    <row r="24" spans="1:12">
      <c r="A24" s="3"/>
      <c r="B24" s="3"/>
    </row>
    <row r="25" spans="1:12">
      <c r="A25" s="3"/>
      <c r="B25" s="3"/>
    </row>
    <row r="26" spans="1:12">
      <c r="A26" s="3" t="s">
        <v>12</v>
      </c>
      <c r="B26" s="3"/>
      <c r="C26" s="1">
        <f>SUM(C8:C19)</f>
        <v>375</v>
      </c>
      <c r="D26" s="8">
        <f t="shared" ref="D26:J26" si="2">SUM(D8:D19)</f>
        <v>24644</v>
      </c>
      <c r="E26" s="1">
        <f t="shared" si="2"/>
        <v>8114614.6900000004</v>
      </c>
      <c r="F26" s="1">
        <f t="shared" si="2"/>
        <v>4428438.7</v>
      </c>
      <c r="G26" s="1">
        <f t="shared" si="2"/>
        <v>0</v>
      </c>
      <c r="H26" s="8">
        <f t="shared" si="2"/>
        <v>0</v>
      </c>
      <c r="I26" s="1">
        <f t="shared" si="2"/>
        <v>480000</v>
      </c>
      <c r="J26" s="8">
        <f t="shared" si="2"/>
        <v>80825.440000000002</v>
      </c>
      <c r="K26" s="1">
        <f>SUM(K8:K19)</f>
        <v>8594989.6900000013</v>
      </c>
      <c r="L26" s="8">
        <f>SUM(L8:L19)</f>
        <v>4533908.1400000006</v>
      </c>
    </row>
    <row r="27" spans="1:12">
      <c r="A27" s="3" t="s">
        <v>13</v>
      </c>
      <c r="B27" s="3"/>
      <c r="C27" s="1">
        <f>SUM(C23)</f>
        <v>13142.41</v>
      </c>
      <c r="D27" s="8">
        <f t="shared" ref="D27:L27" si="3">SUM(D23)</f>
        <v>1154463.06</v>
      </c>
      <c r="E27" s="1">
        <f t="shared" si="3"/>
        <v>21850.39</v>
      </c>
      <c r="F27" s="1">
        <f t="shared" si="3"/>
        <v>152011.18</v>
      </c>
      <c r="G27" s="1">
        <f t="shared" si="3"/>
        <v>65</v>
      </c>
      <c r="H27" s="8">
        <v>16599.52</v>
      </c>
      <c r="I27" s="1">
        <f t="shared" si="3"/>
        <v>0</v>
      </c>
      <c r="J27" s="8">
        <f t="shared" si="3"/>
        <v>0</v>
      </c>
      <c r="K27" s="1">
        <f t="shared" si="3"/>
        <v>35057.800000000003</v>
      </c>
      <c r="L27" s="8">
        <f t="shared" si="3"/>
        <v>1323073.76</v>
      </c>
    </row>
    <row r="28" spans="1:12">
      <c r="A28" s="3"/>
      <c r="B28" s="3"/>
      <c r="G28" s="5"/>
      <c r="H28" s="5"/>
    </row>
    <row r="29" spans="1:12">
      <c r="A29" s="3"/>
      <c r="B29" s="3"/>
      <c r="G29" s="5"/>
      <c r="H29" s="5"/>
    </row>
    <row r="30" spans="1:12">
      <c r="A30" s="3" t="s">
        <v>14</v>
      </c>
      <c r="B30" s="3"/>
      <c r="C30" s="1">
        <f>SUM(C26:C27)</f>
        <v>13517.41</v>
      </c>
      <c r="D30" s="8">
        <f t="shared" ref="D30:K30" si="4">SUM(D26:D27)</f>
        <v>1179107.06</v>
      </c>
      <c r="E30" s="1">
        <f t="shared" si="4"/>
        <v>8136465.0800000001</v>
      </c>
      <c r="F30" s="1">
        <f t="shared" si="4"/>
        <v>4580449.88</v>
      </c>
      <c r="G30" s="1">
        <f t="shared" si="4"/>
        <v>65</v>
      </c>
      <c r="H30" s="8">
        <f t="shared" si="4"/>
        <v>16599.52</v>
      </c>
      <c r="I30" s="1">
        <f t="shared" si="4"/>
        <v>480000</v>
      </c>
      <c r="J30" s="8">
        <f t="shared" si="4"/>
        <v>80825.440000000002</v>
      </c>
      <c r="K30" s="1">
        <f t="shared" si="4"/>
        <v>8630047.4900000021</v>
      </c>
      <c r="L30" s="8">
        <f>SUM(L26:L27)</f>
        <v>5856981.9000000004</v>
      </c>
    </row>
    <row r="32" spans="1:12">
      <c r="A32" s="6" t="s">
        <v>29</v>
      </c>
    </row>
    <row r="33" spans="1:2">
      <c r="B33" s="6" t="s">
        <v>27</v>
      </c>
    </row>
    <row r="35" spans="1:2">
      <c r="A35" s="6" t="s">
        <v>31</v>
      </c>
      <c r="B35" s="6"/>
    </row>
    <row r="36" spans="1:2">
      <c r="A36" s="6"/>
      <c r="B36" s="6"/>
    </row>
    <row r="37" spans="1:2">
      <c r="B37" s="9"/>
    </row>
  </sheetData>
  <mergeCells count="7">
    <mergeCell ref="A1:L1"/>
    <mergeCell ref="A2:L2"/>
    <mergeCell ref="C4:D4"/>
    <mergeCell ref="E4:F4"/>
    <mergeCell ref="G4:H4"/>
    <mergeCell ref="I4:J4"/>
    <mergeCell ref="K4:L4"/>
  </mergeCells>
  <pageMargins left="0.17" right="0.19" top="0.37" bottom="0.4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3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2012-05-01T16:39:45Z</cp:lastPrinted>
  <dcterms:created xsi:type="dcterms:W3CDTF">2012-01-29T20:53:15Z</dcterms:created>
  <dcterms:modified xsi:type="dcterms:W3CDTF">2012-05-01T18:28:01Z</dcterms:modified>
</cp:coreProperties>
</file>