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56" windowHeight="11820"/>
  </bookViews>
  <sheets>
    <sheet name="Presidential Table 1" sheetId="1" r:id="rId1"/>
  </sheets>
  <definedNames>
    <definedName name="_xlnm.Print_Area" localSheetId="0">'Presidential Table 1'!$A$1:$J$39</definedName>
  </definedNames>
  <calcPr calcId="125725"/>
</workbook>
</file>

<file path=xl/calcChain.xml><?xml version="1.0" encoding="utf-8"?>
<calcChain xmlns="http://schemas.openxmlformats.org/spreadsheetml/2006/main">
  <c r="J32" i="1"/>
  <c r="I32"/>
  <c r="H32"/>
  <c r="G32"/>
  <c r="F32"/>
  <c r="E32"/>
  <c r="D32"/>
  <c r="J31"/>
  <c r="I31"/>
  <c r="H31"/>
  <c r="G31"/>
  <c r="F31"/>
  <c r="E31"/>
  <c r="D31"/>
  <c r="C32"/>
  <c r="C31"/>
  <c r="J29"/>
  <c r="J28"/>
  <c r="J27"/>
  <c r="J26"/>
  <c r="J25"/>
  <c r="J24"/>
  <c r="J23"/>
  <c r="J22"/>
  <c r="J19"/>
  <c r="J18"/>
  <c r="J17"/>
  <c r="J16"/>
  <c r="J15"/>
  <c r="J14"/>
  <c r="J13"/>
  <c r="J12"/>
  <c r="J11"/>
  <c r="J10"/>
  <c r="J9"/>
  <c r="J8"/>
  <c r="I35" l="1"/>
  <c r="G35"/>
  <c r="E35"/>
  <c r="C35"/>
  <c r="D35" l="1"/>
  <c r="H35"/>
  <c r="J35"/>
  <c r="F35"/>
</calcChain>
</file>

<file path=xl/sharedStrings.xml><?xml version="1.0" encoding="utf-8"?>
<sst xmlns="http://schemas.openxmlformats.org/spreadsheetml/2006/main" count="50" uniqueCount="48">
  <si>
    <t>Federal</t>
  </si>
  <si>
    <t>Contributions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</si>
  <si>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</si>
  <si>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</si>
  <si>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</si>
  <si>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</si>
  <si>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</si>
  <si>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</si>
  <si>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</si>
  <si>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Other</t>
  </si>
  <si>
    <t>Minus Refunds</t>
  </si>
  <si>
    <t>Minus Repayments</t>
  </si>
  <si>
    <t>Repayments</t>
  </si>
  <si>
    <t>Receipts</t>
  </si>
  <si>
    <t>Total</t>
  </si>
  <si>
    <t>Republicans</t>
  </si>
  <si>
    <t>Democrats</t>
  </si>
  <si>
    <t>Total Republican</t>
  </si>
  <si>
    <t>Total Democrats</t>
  </si>
  <si>
    <t>Grand Total</t>
  </si>
  <si>
    <t>from Previous</t>
  </si>
  <si>
    <t>Funds</t>
  </si>
  <si>
    <t>Campaigns</t>
  </si>
  <si>
    <t>Contributions/Loans</t>
  </si>
  <si>
    <t>* First Financial Report for 2008 cycle - 2007 Q1</t>
  </si>
  <si>
    <t>** First Financial Report for 2008 cycle - 2006 YE</t>
  </si>
  <si>
    <t>*** First Financial Report for 2008 cycle - 2006 Q1</t>
  </si>
  <si>
    <t>Brownback, Samuel Dale*</t>
  </si>
  <si>
    <t>Cox, John H***</t>
  </si>
  <si>
    <t>Gilmore, James S III*</t>
  </si>
  <si>
    <t>Giuliani, Rudolph W**</t>
  </si>
  <si>
    <t>Huckabee, Mike*</t>
  </si>
  <si>
    <t>Hunter, Duncan*</t>
  </si>
  <si>
    <t>McCain, John S**</t>
  </si>
  <si>
    <t>Paul, Ron*</t>
  </si>
  <si>
    <t>Romney, Mitt*</t>
  </si>
  <si>
    <t>Tancredo, Thomas Gerald**</t>
  </si>
  <si>
    <t>Thompson, Fred Dalton****</t>
  </si>
  <si>
    <t>Thompson, Tommy G**</t>
  </si>
  <si>
    <t>Biden, Joseph R Jr*</t>
  </si>
  <si>
    <t>Clinton, Hillary Rodham*</t>
  </si>
  <si>
    <t>Dodd, Christopher J*</t>
  </si>
  <si>
    <t>Edwards, John*</t>
  </si>
  <si>
    <t>Gravel, Mike***</t>
  </si>
  <si>
    <t>Kucinich, Dennis J**</t>
  </si>
  <si>
    <t>Obama, Barack*</t>
  </si>
  <si>
    <t>Richardson, Bill*</t>
  </si>
  <si>
    <t>Presidential Receipts through June 30, 2008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</si>
</sst>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10" zoomScaleNormal="100" workbookViewId="0">
      <selection sqref="A1:J39"/>
    </sheetView>
  </sheetViews>
  <sheetFormatPr defaultRowHeight="14.4"/>
  <cols>
    <col min="1" max="1" width="1.109375" customWidth="1"/>
    <col min="2" max="2" width="28.44140625" customWidth="1"/>
    <col min="3" max="3" width="9.77734375" style="1" customWidth="1"/>
    <col min="4" max="4" width="14.77734375" style="1" customWidth="1"/>
    <col min="5" max="5" width="13.109375" style="1" customWidth="1"/>
    <col min="6" max="6" width="17.33203125" style="1" customWidth="1"/>
    <col min="7" max="7" width="11.21875" style="1" customWidth="1"/>
    <col min="8" max="8" width="11.6640625" style="1" customWidth="1"/>
    <col min="9" max="9" width="9.88671875" style="1" customWidth="1"/>
    <col min="10" max="10" width="13" style="1" customWidth="1"/>
  </cols>
  <sheetData>
    <row r="1" spans="1:10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F2" s="3"/>
    </row>
    <row r="3" spans="1:10">
      <c r="C3" s="5" t="s">
        <v>0</v>
      </c>
      <c r="D3" s="5" t="s">
        <v>1</v>
      </c>
      <c r="E3" s="5" t="s">
        <v>1</v>
      </c>
      <c r="F3" s="5" t="s">
        <v>23</v>
      </c>
      <c r="G3" s="5" t="s">
        <v>2</v>
      </c>
      <c r="H3" s="5" t="s">
        <v>3</v>
      </c>
      <c r="I3" s="5"/>
      <c r="J3" s="5"/>
    </row>
    <row r="4" spans="1:10"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20</v>
      </c>
      <c r="I4" s="5" t="s">
        <v>9</v>
      </c>
      <c r="J4" s="5"/>
    </row>
    <row r="5" spans="1:10">
      <c r="C5" s="5" t="s">
        <v>21</v>
      </c>
      <c r="D5" s="5" t="s">
        <v>10</v>
      </c>
      <c r="E5" s="5" t="s">
        <v>10</v>
      </c>
      <c r="F5" s="5" t="s">
        <v>11</v>
      </c>
      <c r="G5" s="5" t="s">
        <v>12</v>
      </c>
      <c r="H5" s="5" t="s">
        <v>22</v>
      </c>
      <c r="I5" s="5" t="s">
        <v>13</v>
      </c>
      <c r="J5" s="5" t="s">
        <v>14</v>
      </c>
    </row>
    <row r="6" spans="1:10">
      <c r="C6" s="6"/>
      <c r="D6" s="6"/>
      <c r="E6" s="6"/>
      <c r="F6" s="6"/>
      <c r="G6" s="6"/>
      <c r="H6" s="6"/>
      <c r="I6" s="6"/>
      <c r="J6" s="6"/>
    </row>
    <row r="7" spans="1:10">
      <c r="A7" s="2" t="s">
        <v>15</v>
      </c>
      <c r="B7" s="2"/>
      <c r="C7" s="6"/>
      <c r="D7" s="6"/>
      <c r="E7" s="6"/>
      <c r="F7" s="6"/>
      <c r="G7" s="6"/>
      <c r="H7" s="6"/>
      <c r="I7" s="6"/>
      <c r="J7" s="6"/>
    </row>
    <row r="8" spans="1:10">
      <c r="A8" s="2"/>
      <c r="B8" t="s">
        <v>27</v>
      </c>
      <c r="C8" s="6">
        <v>0</v>
      </c>
      <c r="D8" s="6">
        <v>3530942.17</v>
      </c>
      <c r="E8" s="6">
        <v>49435</v>
      </c>
      <c r="F8" s="6">
        <v>25</v>
      </c>
      <c r="G8" s="6">
        <v>0</v>
      </c>
      <c r="H8" s="6">
        <v>575000</v>
      </c>
      <c r="I8" s="6">
        <v>87068.51</v>
      </c>
      <c r="J8" s="6">
        <f t="shared" ref="J8:J19" si="0">SUM(C8:I8)</f>
        <v>4242470.68</v>
      </c>
    </row>
    <row r="9" spans="1:10">
      <c r="A9" s="2"/>
      <c r="B9" t="s">
        <v>28</v>
      </c>
      <c r="C9" s="6">
        <v>0</v>
      </c>
      <c r="D9" s="6">
        <v>22178.61</v>
      </c>
      <c r="E9" s="6">
        <v>0</v>
      </c>
      <c r="F9" s="6">
        <v>1055000</v>
      </c>
      <c r="G9" s="6">
        <v>0</v>
      </c>
      <c r="H9" s="6">
        <v>0</v>
      </c>
      <c r="I9" s="6">
        <v>500</v>
      </c>
      <c r="J9" s="6">
        <f t="shared" si="0"/>
        <v>1077678.6100000001</v>
      </c>
    </row>
    <row r="10" spans="1:10">
      <c r="A10" s="2"/>
      <c r="B10" t="s">
        <v>29</v>
      </c>
      <c r="C10" s="6">
        <v>0</v>
      </c>
      <c r="D10" s="6">
        <v>337074.74</v>
      </c>
      <c r="E10" s="6">
        <v>8000</v>
      </c>
      <c r="F10" s="6">
        <v>0</v>
      </c>
      <c r="G10" s="6">
        <v>30404.03</v>
      </c>
      <c r="H10" s="6">
        <v>0</v>
      </c>
      <c r="I10" s="6">
        <v>4.33</v>
      </c>
      <c r="J10" s="6">
        <f t="shared" si="0"/>
        <v>375483.10000000003</v>
      </c>
    </row>
    <row r="11" spans="1:10">
      <c r="A11" s="2"/>
      <c r="B11" t="s">
        <v>30</v>
      </c>
      <c r="C11" s="6">
        <v>0</v>
      </c>
      <c r="D11" s="6">
        <v>55020655.090000004</v>
      </c>
      <c r="E11" s="6">
        <v>397258.8</v>
      </c>
      <c r="F11" s="6">
        <v>800000</v>
      </c>
      <c r="G11" s="6">
        <v>0</v>
      </c>
      <c r="H11" s="6">
        <v>2038268.95</v>
      </c>
      <c r="I11" s="6">
        <v>412489.49</v>
      </c>
      <c r="J11" s="6">
        <f t="shared" si="0"/>
        <v>58668672.330000006</v>
      </c>
    </row>
    <row r="12" spans="1:10">
      <c r="A12" s="2"/>
      <c r="B12" t="s">
        <v>31</v>
      </c>
      <c r="C12" s="6">
        <v>0</v>
      </c>
      <c r="D12" s="6">
        <v>15991900.539999999</v>
      </c>
      <c r="E12" s="6">
        <v>54423.43</v>
      </c>
      <c r="F12" s="6">
        <v>0</v>
      </c>
      <c r="G12" s="6">
        <v>0</v>
      </c>
      <c r="H12" s="6">
        <v>0</v>
      </c>
      <c r="I12" s="6">
        <v>13662.72</v>
      </c>
      <c r="J12" s="6">
        <f t="shared" si="0"/>
        <v>16059986.689999999</v>
      </c>
    </row>
    <row r="13" spans="1:10">
      <c r="A13" s="2"/>
      <c r="B13" t="s">
        <v>32</v>
      </c>
      <c r="C13" s="6">
        <v>100000</v>
      </c>
      <c r="D13" s="6">
        <v>2343063.4700000002</v>
      </c>
      <c r="E13" s="6">
        <v>41273</v>
      </c>
      <c r="F13" s="6">
        <v>50000</v>
      </c>
      <c r="G13" s="6">
        <v>0</v>
      </c>
      <c r="H13" s="6">
        <v>36000</v>
      </c>
      <c r="I13" s="6">
        <v>0</v>
      </c>
      <c r="J13" s="6">
        <f t="shared" si="0"/>
        <v>2570336.4700000002</v>
      </c>
    </row>
    <row r="14" spans="1:10">
      <c r="A14" s="2"/>
      <c r="B14" t="s">
        <v>33</v>
      </c>
      <c r="C14" s="6">
        <v>0</v>
      </c>
      <c r="D14" s="6">
        <v>120834219.34999999</v>
      </c>
      <c r="E14" s="6">
        <v>1164579.21</v>
      </c>
      <c r="F14" s="6">
        <v>0</v>
      </c>
      <c r="G14" s="6">
        <v>0</v>
      </c>
      <c r="H14" s="6">
        <v>10537435.300000001</v>
      </c>
      <c r="I14" s="6">
        <v>120157.2</v>
      </c>
      <c r="J14" s="6">
        <f t="shared" si="0"/>
        <v>132656391.05999999</v>
      </c>
    </row>
    <row r="15" spans="1:10">
      <c r="A15" s="2"/>
      <c r="B15" t="s">
        <v>34</v>
      </c>
      <c r="C15" s="6">
        <v>0</v>
      </c>
      <c r="D15" s="6">
        <v>34338364.520000003</v>
      </c>
      <c r="E15" s="6">
        <v>18332.310000000001</v>
      </c>
      <c r="F15" s="6">
        <v>0</v>
      </c>
      <c r="G15" s="6">
        <v>0</v>
      </c>
      <c r="H15" s="6">
        <v>0</v>
      </c>
      <c r="I15" s="6">
        <v>161658.42000000001</v>
      </c>
      <c r="J15" s="6">
        <f t="shared" si="0"/>
        <v>34518355.250000007</v>
      </c>
    </row>
    <row r="16" spans="1:10">
      <c r="A16" s="2"/>
      <c r="B16" t="s">
        <v>35</v>
      </c>
      <c r="C16" s="6">
        <v>0</v>
      </c>
      <c r="D16" s="6">
        <v>59788884.07</v>
      </c>
      <c r="E16" s="6">
        <v>350802</v>
      </c>
      <c r="F16" s="6">
        <v>44663735.659999996</v>
      </c>
      <c r="G16" s="6">
        <v>0</v>
      </c>
      <c r="H16" s="6">
        <v>20159.89</v>
      </c>
      <c r="I16" s="6">
        <v>257257.39</v>
      </c>
      <c r="J16" s="6">
        <f t="shared" si="0"/>
        <v>105080839.00999999</v>
      </c>
    </row>
    <row r="17" spans="1:10">
      <c r="A17" s="2"/>
      <c r="B17" t="s">
        <v>36</v>
      </c>
      <c r="C17" s="6">
        <v>2145125.5</v>
      </c>
      <c r="D17" s="6">
        <v>3999588.81</v>
      </c>
      <c r="E17" s="6">
        <v>7525</v>
      </c>
      <c r="F17" s="6">
        <v>0</v>
      </c>
      <c r="G17" s="6">
        <v>0</v>
      </c>
      <c r="H17" s="6">
        <v>100000</v>
      </c>
      <c r="I17" s="6">
        <v>22472.05</v>
      </c>
      <c r="J17" s="6">
        <f t="shared" si="0"/>
        <v>6274711.3600000003</v>
      </c>
    </row>
    <row r="18" spans="1:10">
      <c r="A18" s="2"/>
      <c r="B18" t="s">
        <v>37</v>
      </c>
      <c r="C18" s="6">
        <v>0</v>
      </c>
      <c r="D18" s="6">
        <v>23202419.420000002</v>
      </c>
      <c r="E18" s="6">
        <v>176555.02</v>
      </c>
      <c r="F18" s="6">
        <v>0</v>
      </c>
      <c r="G18" s="6">
        <v>0</v>
      </c>
      <c r="H18" s="6">
        <v>0</v>
      </c>
      <c r="I18" s="6">
        <v>69506.37</v>
      </c>
      <c r="J18" s="6">
        <f t="shared" si="0"/>
        <v>23448480.810000002</v>
      </c>
    </row>
    <row r="19" spans="1:10">
      <c r="A19" s="2"/>
      <c r="B19" t="s">
        <v>38</v>
      </c>
      <c r="C19" s="6">
        <v>0</v>
      </c>
      <c r="D19" s="6">
        <v>967321.67</v>
      </c>
      <c r="E19" s="6">
        <v>10174.18</v>
      </c>
      <c r="F19" s="6">
        <v>234760.26</v>
      </c>
      <c r="G19" s="6">
        <v>0</v>
      </c>
      <c r="H19" s="6">
        <v>0</v>
      </c>
      <c r="I19" s="6">
        <v>997.5</v>
      </c>
      <c r="J19" s="6">
        <f t="shared" si="0"/>
        <v>1213253.6100000001</v>
      </c>
    </row>
    <row r="20" spans="1:10">
      <c r="A20" s="2"/>
      <c r="B20" s="2"/>
      <c r="C20" s="6"/>
      <c r="D20" s="6"/>
      <c r="E20" s="6"/>
      <c r="F20" s="6"/>
      <c r="G20" s="6"/>
      <c r="H20" s="6"/>
      <c r="I20" s="6"/>
      <c r="J20" s="6"/>
    </row>
    <row r="21" spans="1:10">
      <c r="A21" s="2" t="s">
        <v>16</v>
      </c>
      <c r="B21" s="2"/>
      <c r="C21" s="6"/>
      <c r="D21" s="6"/>
      <c r="E21" s="6"/>
      <c r="F21" s="6"/>
      <c r="G21" s="6"/>
      <c r="H21" s="6"/>
      <c r="I21" s="6"/>
      <c r="J21" s="6"/>
    </row>
    <row r="22" spans="1:10">
      <c r="A22" s="2"/>
      <c r="B22" t="s">
        <v>39</v>
      </c>
      <c r="C22" s="6">
        <v>857188.89</v>
      </c>
      <c r="D22" s="6">
        <v>7711463.6699999999</v>
      </c>
      <c r="E22" s="6">
        <v>185745</v>
      </c>
      <c r="F22" s="6">
        <v>0</v>
      </c>
      <c r="G22" s="6">
        <v>436425.01</v>
      </c>
      <c r="H22" s="6">
        <v>1900000</v>
      </c>
      <c r="I22" s="6">
        <v>12260.85</v>
      </c>
      <c r="J22" s="6">
        <f t="shared" ref="J22:J29" si="1">SUM(C22:I22)</f>
        <v>11103083.42</v>
      </c>
    </row>
    <row r="23" spans="1:10">
      <c r="A23" s="2"/>
      <c r="B23" t="s">
        <v>40</v>
      </c>
      <c r="C23" s="6">
        <v>0</v>
      </c>
      <c r="D23" s="6">
        <v>207054928.56</v>
      </c>
      <c r="E23" s="6">
        <v>1276378.6599999999</v>
      </c>
      <c r="F23" s="6">
        <v>13175000</v>
      </c>
      <c r="G23" s="6">
        <v>0</v>
      </c>
      <c r="H23" s="6">
        <v>10000000</v>
      </c>
      <c r="I23" s="6">
        <v>1499357.2</v>
      </c>
      <c r="J23" s="6">
        <f t="shared" si="1"/>
        <v>233005664.41999999</v>
      </c>
    </row>
    <row r="24" spans="1:10">
      <c r="A24" s="2"/>
      <c r="B24" t="s">
        <v>41</v>
      </c>
      <c r="C24" s="6">
        <v>1447568.09</v>
      </c>
      <c r="D24" s="6">
        <v>9515674.9499999993</v>
      </c>
      <c r="E24" s="6">
        <v>688039.7</v>
      </c>
      <c r="F24" s="6">
        <v>0</v>
      </c>
      <c r="G24" s="6">
        <v>0</v>
      </c>
      <c r="H24" s="6">
        <v>4739005</v>
      </c>
      <c r="I24" s="6">
        <v>-46206.57</v>
      </c>
      <c r="J24" s="6">
        <f t="shared" si="1"/>
        <v>16344081.169999998</v>
      </c>
    </row>
    <row r="25" spans="1:10">
      <c r="A25" s="2"/>
      <c r="B25" t="s">
        <v>42</v>
      </c>
      <c r="C25" s="6">
        <v>8825410.9800000004</v>
      </c>
      <c r="D25" s="6">
        <v>35706818.049999997</v>
      </c>
      <c r="E25" s="6">
        <v>0</v>
      </c>
      <c r="F25" s="6">
        <v>0</v>
      </c>
      <c r="G25" s="6">
        <v>-12239.37</v>
      </c>
      <c r="H25" s="6">
        <v>0</v>
      </c>
      <c r="I25" s="6">
        <v>165383.76</v>
      </c>
      <c r="J25" s="6">
        <f t="shared" si="1"/>
        <v>44685373.420000002</v>
      </c>
    </row>
    <row r="26" spans="1:10">
      <c r="A26" s="2"/>
      <c r="B26" t="s">
        <v>43</v>
      </c>
      <c r="C26" s="6">
        <v>0</v>
      </c>
      <c r="D26" s="6">
        <v>499671.43</v>
      </c>
      <c r="E26" s="6">
        <v>1037.5999999999999</v>
      </c>
      <c r="F26" s="6">
        <v>44615.73</v>
      </c>
      <c r="G26" s="6">
        <v>0</v>
      </c>
      <c r="H26" s="6">
        <v>0</v>
      </c>
      <c r="I26" s="6">
        <v>351.58</v>
      </c>
      <c r="J26" s="6">
        <f t="shared" si="1"/>
        <v>545676.34</v>
      </c>
    </row>
    <row r="27" spans="1:10">
      <c r="A27" s="2"/>
      <c r="B27" t="s">
        <v>44</v>
      </c>
      <c r="C27" s="6">
        <v>99999.92</v>
      </c>
      <c r="D27" s="6">
        <v>4411105.96</v>
      </c>
      <c r="E27" s="6">
        <v>13950</v>
      </c>
      <c r="F27" s="6">
        <v>25</v>
      </c>
      <c r="G27" s="6">
        <v>0</v>
      </c>
      <c r="H27" s="6">
        <v>0</v>
      </c>
      <c r="I27" s="6">
        <v>9501.65</v>
      </c>
      <c r="J27" s="6">
        <f t="shared" si="1"/>
        <v>4534582.53</v>
      </c>
    </row>
    <row r="28" spans="1:10">
      <c r="A28" s="2"/>
      <c r="B28" t="s">
        <v>45</v>
      </c>
      <c r="C28" s="6">
        <v>0</v>
      </c>
      <c r="D28" s="6">
        <v>336834167.57999998</v>
      </c>
      <c r="E28" s="6">
        <v>2670</v>
      </c>
      <c r="F28" s="6">
        <v>0</v>
      </c>
      <c r="G28" s="6">
        <v>0</v>
      </c>
      <c r="H28" s="6">
        <v>1400000</v>
      </c>
      <c r="I28" s="6">
        <v>1074011.69</v>
      </c>
      <c r="J28" s="6">
        <f t="shared" si="1"/>
        <v>339310849.26999998</v>
      </c>
    </row>
    <row r="29" spans="1:10">
      <c r="A29" s="2"/>
      <c r="B29" t="s">
        <v>46</v>
      </c>
      <c r="C29" s="6">
        <v>0</v>
      </c>
      <c r="D29" s="6">
        <v>21721882.719999999</v>
      </c>
      <c r="E29" s="6">
        <v>261479</v>
      </c>
      <c r="F29" s="6">
        <v>2300</v>
      </c>
      <c r="G29" s="6">
        <v>0</v>
      </c>
      <c r="H29" s="6">
        <v>0</v>
      </c>
      <c r="I29" s="6">
        <v>65607.600000000006</v>
      </c>
      <c r="J29" s="6">
        <f t="shared" si="1"/>
        <v>22051269.32</v>
      </c>
    </row>
    <row r="30" spans="1:10">
      <c r="A30" s="2"/>
      <c r="B30" s="2"/>
      <c r="C30" s="6"/>
      <c r="D30" s="6"/>
      <c r="E30" s="6"/>
      <c r="F30" s="6"/>
      <c r="G30" s="6"/>
      <c r="H30" s="6"/>
      <c r="I30" s="6"/>
      <c r="J30" s="6"/>
    </row>
    <row r="31" spans="1:10">
      <c r="A31" s="2" t="s">
        <v>17</v>
      </c>
      <c r="B31" s="2"/>
      <c r="C31" s="6">
        <f>SUM(C8:C19)</f>
        <v>2245125.5</v>
      </c>
      <c r="D31" s="6">
        <f t="shared" ref="D31:J31" si="2">SUM(D8:D19)</f>
        <v>320376612.46000004</v>
      </c>
      <c r="E31" s="6">
        <f t="shared" si="2"/>
        <v>2278357.9500000002</v>
      </c>
      <c r="F31" s="6">
        <f t="shared" si="2"/>
        <v>46803520.919999994</v>
      </c>
      <c r="G31" s="6">
        <f t="shared" si="2"/>
        <v>30404.03</v>
      </c>
      <c r="H31" s="6">
        <f t="shared" si="2"/>
        <v>13306864.140000001</v>
      </c>
      <c r="I31" s="6">
        <f t="shared" si="2"/>
        <v>1145773.98</v>
      </c>
      <c r="J31" s="6">
        <f t="shared" si="2"/>
        <v>386186658.98000002</v>
      </c>
    </row>
    <row r="32" spans="1:10">
      <c r="A32" s="2" t="s">
        <v>18</v>
      </c>
      <c r="B32" s="2"/>
      <c r="C32" s="6">
        <f>SUM(C22:C29)</f>
        <v>11230167.880000001</v>
      </c>
      <c r="D32" s="6">
        <f t="shared" ref="D32:J32" si="3">SUM(D22:D29)</f>
        <v>623455712.91999996</v>
      </c>
      <c r="E32" s="6">
        <f t="shared" si="3"/>
        <v>2429299.96</v>
      </c>
      <c r="F32" s="6">
        <f t="shared" si="3"/>
        <v>13221940.73</v>
      </c>
      <c r="G32" s="6">
        <f t="shared" si="3"/>
        <v>424185.64</v>
      </c>
      <c r="H32" s="6">
        <f t="shared" si="3"/>
        <v>18039005</v>
      </c>
      <c r="I32" s="6">
        <f t="shared" si="3"/>
        <v>2780267.7600000002</v>
      </c>
      <c r="J32" s="6">
        <f t="shared" si="3"/>
        <v>671580579.88999999</v>
      </c>
    </row>
    <row r="33" spans="1:10">
      <c r="A33" s="2"/>
      <c r="B33" s="2"/>
      <c r="C33" s="6"/>
      <c r="D33" s="6"/>
      <c r="E33" s="6"/>
      <c r="F33" s="6"/>
      <c r="G33" s="6"/>
      <c r="H33" s="6"/>
      <c r="I33" s="6"/>
      <c r="J33" s="6"/>
    </row>
    <row r="34" spans="1:10">
      <c r="A34" s="2"/>
      <c r="B34" s="2"/>
      <c r="C34" s="6"/>
      <c r="D34" s="6"/>
      <c r="E34" s="6"/>
      <c r="F34" s="6"/>
      <c r="G34" s="6"/>
      <c r="H34" s="6"/>
      <c r="I34" s="6"/>
      <c r="J34" s="6"/>
    </row>
    <row r="35" spans="1:10">
      <c r="A35" s="2" t="s">
        <v>19</v>
      </c>
      <c r="B35" s="2"/>
      <c r="C35" s="6">
        <f>C31+C32</f>
        <v>13475293.380000001</v>
      </c>
      <c r="D35" s="6">
        <f t="shared" ref="D35:J35" si="4">D31+D32</f>
        <v>943832325.38</v>
      </c>
      <c r="E35" s="6">
        <f t="shared" si="4"/>
        <v>4707657.91</v>
      </c>
      <c r="F35" s="6">
        <f t="shared" si="4"/>
        <v>60025461.649999991</v>
      </c>
      <c r="G35" s="6">
        <f t="shared" si="4"/>
        <v>454589.67000000004</v>
      </c>
      <c r="H35" s="6">
        <f t="shared" si="4"/>
        <v>31345869.140000001</v>
      </c>
      <c r="I35" s="6">
        <f t="shared" si="4"/>
        <v>3926041.74</v>
      </c>
      <c r="J35" s="6">
        <f t="shared" si="4"/>
        <v>1057767238.87</v>
      </c>
    </row>
    <row r="36" spans="1:10">
      <c r="C36" s="6"/>
      <c r="D36" s="6"/>
      <c r="E36" s="6"/>
      <c r="F36" s="6"/>
      <c r="G36" s="6"/>
      <c r="H36" s="6"/>
      <c r="I36" s="6"/>
      <c r="J36" s="6"/>
    </row>
    <row r="37" spans="1:10">
      <c r="A37" t="s">
        <v>24</v>
      </c>
    </row>
    <row r="38" spans="1:10">
      <c r="A38" t="s">
        <v>25</v>
      </c>
    </row>
    <row r="39" spans="1:10">
      <c r="A39" t="s">
        <v>26</v>
      </c>
    </row>
  </sheetData>
  <mergeCells count="1">
    <mergeCell ref="A1:J1"/>
  </mergeCells>
  <pageMargins left="0.18" right="0.16" top="0.3" bottom="0.16" header="0.19" footer="0.18"/>
  <pageSetup scale="9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Presidential Table 1</vt:lpstr>
      <vt:lpstr>'Presidential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2013-04-10T16:51:33Z</cp:lastPrinted>
  <dcterms:created xsi:type="dcterms:W3CDTF">2012-04-23T13:11:50Z</dcterms:created>
  <dcterms:modified xsi:type="dcterms:W3CDTF">2013-04-10T16:51:42Z</dcterms:modified>
</cp:coreProperties>
</file>