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5480" windowHeight="11250"/>
  </bookViews>
  <sheets>
    <sheet name="release" sheetId="1" r:id="rId1"/>
    <sheet name="summary" sheetId="2" r:id="rId2"/>
    <sheet name="by report" sheetId="3" r:id="rId3"/>
  </sheets>
  <calcPr calcId="125725"/>
</workbook>
</file>

<file path=xl/calcChain.xml><?xml version="1.0" encoding="utf-8"?>
<calcChain xmlns="http://schemas.openxmlformats.org/spreadsheetml/2006/main">
  <c r="J35" i="1"/>
  <c r="I35"/>
  <c r="H35"/>
  <c r="G35"/>
  <c r="F35"/>
  <c r="E35"/>
  <c r="D35"/>
  <c r="C35"/>
  <c r="J33"/>
  <c r="I33"/>
  <c r="H33"/>
  <c r="G33"/>
  <c r="F33"/>
  <c r="E33"/>
  <c r="D33"/>
  <c r="C33"/>
  <c r="J32"/>
  <c r="I32"/>
  <c r="H32"/>
  <c r="G32"/>
  <c r="F32"/>
  <c r="E32"/>
  <c r="D32"/>
  <c r="C32"/>
  <c r="J31"/>
  <c r="I31"/>
  <c r="H31"/>
  <c r="G31"/>
  <c r="F31"/>
  <c r="E31"/>
  <c r="D31"/>
  <c r="C31"/>
  <c r="J8"/>
  <c r="J9"/>
  <c r="J10"/>
  <c r="J11"/>
  <c r="J12"/>
  <c r="J15"/>
  <c r="J16"/>
  <c r="J17"/>
  <c r="J28"/>
  <c r="J27"/>
  <c r="J26"/>
  <c r="J23"/>
  <c r="J22"/>
  <c r="J21"/>
</calcChain>
</file>

<file path=xl/sharedStrings.xml><?xml version="1.0" encoding="utf-8"?>
<sst xmlns="http://schemas.openxmlformats.org/spreadsheetml/2006/main" count="203" uniqueCount="96">
  <si>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</si>
  <si>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</si>
  <si>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</si>
  <si>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</si>
  <si>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</si>
  <si>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</si>
  <si>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</si>
  <si>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</si>
  <si>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</si>
  <si>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</si>
  <si>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</si>
  <si>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</si>
  <si>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</si>
  <si>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</si>
  <si>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</si>
  <si>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</si>
  <si>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</si>
  <si>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</si>
  <si>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</si>
  <si>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</si>
  <si>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Alexander</t>
  </si>
  <si>
    <t>Bauer</t>
  </si>
  <si>
    <t>Bush</t>
  </si>
  <si>
    <t>Dole</t>
  </si>
  <si>
    <t>Forbes</t>
  </si>
  <si>
    <t>Hatch*</t>
  </si>
  <si>
    <t>Keyes**</t>
  </si>
  <si>
    <t>McCain</t>
  </si>
  <si>
    <t>Quayle</t>
  </si>
  <si>
    <t>Smith</t>
  </si>
  <si>
    <t>Democrats</t>
  </si>
  <si>
    <t>Bradley</t>
  </si>
  <si>
    <t>Gore</t>
  </si>
  <si>
    <t>LaRouche</t>
  </si>
  <si>
    <t>Others</t>
  </si>
  <si>
    <t>Buchanan</t>
  </si>
  <si>
    <t>Hagelin***</t>
  </si>
  <si>
    <t>Browne</t>
  </si>
  <si>
    <t>Total Republican</t>
  </si>
  <si>
    <t>Total Democrats</t>
  </si>
  <si>
    <t>Total Others</t>
  </si>
  <si>
    <t>Grand Total</t>
  </si>
  <si>
    <t>* First Financial Report for 2000 Cycle - 1999 October Quarterly</t>
  </si>
  <si>
    <t>** First Financial Report for 2000 Cycle - 1999 Mid-Year</t>
  </si>
  <si>
    <t>*** First Financial Report for 2000 Cycle - 1999 July Quarterly</t>
  </si>
  <si>
    <t>Presidential Pre-Nomination Campaign Receipts Through June 30, 1999</t>
  </si>
  <si>
    <t>CANDIDATE</t>
  </si>
  <si>
    <t>CMTE_ID</t>
  </si>
  <si>
    <t>CVG_END_DT</t>
  </si>
  <si>
    <t>RPT_YR</t>
  </si>
  <si>
    <t>RPT_TP</t>
  </si>
  <si>
    <t>NVL(VS.FED_FUNDS_PER,0)</t>
  </si>
  <si>
    <t>NVL(VS.INDV_CONTB,0)</t>
  </si>
  <si>
    <t>NVL(VS.INDV_REF,0)</t>
  </si>
  <si>
    <t>NVL(VS.OTH_CMTE_CONTB,0)</t>
  </si>
  <si>
    <t>NVL(VS.OTH_CMTE_REF,0)</t>
  </si>
  <si>
    <t>NVL(VS.CAND_CNTB,0)</t>
  </si>
  <si>
    <t>NVL(VS.CAND_LOAN,0)</t>
  </si>
  <si>
    <t>NVL(VS.CAND_LOAN_REPYMNT,0)</t>
  </si>
  <si>
    <t>NVL(VS.OTH_LOANS,0)</t>
  </si>
  <si>
    <t>NVL(VS.OTH_LOAN_REPYMTS,0)</t>
  </si>
  <si>
    <t>NVL(VS.TRANF_FROM_OTHER_AUTH_CMTE,0)</t>
  </si>
  <si>
    <t>NVL(VS.OTHER_RECEIPTS,0)</t>
  </si>
  <si>
    <t>C00342220</t>
  </si>
  <si>
    <t>Q1</t>
  </si>
  <si>
    <t>Q2</t>
  </si>
  <si>
    <t>C00342774</t>
  </si>
  <si>
    <t>C00341818</t>
  </si>
  <si>
    <t>C00357582</t>
  </si>
  <si>
    <t>M4</t>
  </si>
  <si>
    <t>M2</t>
  </si>
  <si>
    <t>M5</t>
  </si>
  <si>
    <t>M3</t>
  </si>
  <si>
    <t>M6</t>
  </si>
  <si>
    <t>M7</t>
  </si>
  <si>
    <t>C00301093</t>
  </si>
  <si>
    <t>C00343509</t>
  </si>
  <si>
    <t>C00343889</t>
  </si>
  <si>
    <t>C00343772</t>
  </si>
  <si>
    <t>C00342204</t>
  </si>
  <si>
    <t>Hagelin</t>
  </si>
  <si>
    <t>C00345231</t>
  </si>
  <si>
    <t>Keyes</t>
  </si>
  <si>
    <t>C00346163</t>
  </si>
  <si>
    <t>MY</t>
  </si>
  <si>
    <t>C00329706</t>
  </si>
  <si>
    <t>C00342154</t>
  </si>
  <si>
    <t>C00342667</t>
  </si>
  <si>
    <t>C00342139</t>
  </si>
  <si>
    <t>SUM(NVL(VS.FED_FUNDS_PER,0))</t>
  </si>
  <si>
    <t>SUM(NVL(VS.INDV_CONTB,0)-NVL(VS.INDV_REF,0))</t>
  </si>
  <si>
    <t>SUM(NVL(VS.OTH_CMTE_CONTB,0)-NVL(VS.OTH_CMTE_REF,0))</t>
  </si>
  <si>
    <t>SUM(NVL(VS.CAND_CNTB,0)+NVL(VS.CAND_LOAN,0)-NVL(VS.CAND_LOAN_REPYMNT,0))</t>
  </si>
  <si>
    <t>SUM(NVL(VS.OTH_LOANS,0)-NVL(VS.OTH_LOAN_REPYMTS,0))</t>
  </si>
  <si>
    <t>SUM(NVL(VS.TRANF_FROM_OTHER_AUTH_CMTE,0))</t>
  </si>
  <si>
    <t>SUM(NVL(VS.OTHER_RECEIPTS,0))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</si>
</sst>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I37" sqref="I37"/>
    </sheetView>
  </sheetViews>
  <sheetFormatPr defaultRowHeight="15"/>
  <cols>
    <col min="1" max="1" width="6.42578125" customWidth="1"/>
    <col min="2" max="2" width="12.28515625" customWidth="1"/>
    <col min="3" max="3" width="9.140625" style="1" bestFit="1" customWidth="1"/>
    <col min="4" max="4" width="16.7109375" style="1" customWidth="1"/>
    <col min="5" max="5" width="14.140625" style="1" bestFit="1" customWidth="1"/>
    <col min="6" max="6" width="16.28515625" style="1" customWidth="1"/>
    <col min="7" max="8" width="12.42578125" style="1" bestFit="1" customWidth="1"/>
    <col min="9" max="9" width="10.85546875" style="1" bestFit="1" customWidth="1"/>
    <col min="10" max="10" width="14.42578125" style="1" bestFit="1" customWidth="1"/>
  </cols>
  <sheetData>
    <row r="1" spans="1:10">
      <c r="F1" s="2" t="s">
        <v>45</v>
      </c>
    </row>
    <row r="2" spans="1:10">
      <c r="F2" s="2"/>
    </row>
    <row r="3" spans="1:10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1:10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1:10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7" spans="1:10">
      <c r="A7" s="3" t="s">
        <v>19</v>
      </c>
      <c r="B7" s="3"/>
    </row>
    <row r="8" spans="1:10">
      <c r="A8" s="3"/>
      <c r="B8" t="s">
        <v>20</v>
      </c>
      <c r="C8" s="1">
        <v>0</v>
      </c>
      <c r="D8" s="1">
        <v>2008097</v>
      </c>
      <c r="E8" s="1">
        <v>61633</v>
      </c>
      <c r="F8" s="1">
        <v>36000</v>
      </c>
      <c r="G8" s="1">
        <v>0</v>
      </c>
      <c r="H8" s="1">
        <v>37084</v>
      </c>
      <c r="I8" s="1">
        <v>0</v>
      </c>
      <c r="J8" s="1">
        <f>SUM(C8:I8)</f>
        <v>2142814</v>
      </c>
    </row>
    <row r="9" spans="1:10">
      <c r="A9" s="3"/>
      <c r="B9" t="s">
        <v>21</v>
      </c>
      <c r="C9" s="1">
        <v>0</v>
      </c>
      <c r="D9" s="1">
        <v>3416826</v>
      </c>
      <c r="E9" s="1">
        <v>4000</v>
      </c>
      <c r="F9" s="1">
        <v>0</v>
      </c>
      <c r="G9" s="1">
        <v>0</v>
      </c>
      <c r="H9" s="1">
        <v>0</v>
      </c>
      <c r="I9" s="1">
        <v>7560</v>
      </c>
      <c r="J9" s="1">
        <f t="shared" ref="J9:J17" si="0">SUM(C9:I9)</f>
        <v>3428386</v>
      </c>
    </row>
    <row r="10" spans="1:10">
      <c r="A10" s="3"/>
      <c r="B10" t="s">
        <v>22</v>
      </c>
      <c r="C10" s="1">
        <v>0</v>
      </c>
      <c r="D10" s="1">
        <v>36140543</v>
      </c>
      <c r="E10" s="1">
        <v>790441</v>
      </c>
      <c r="F10" s="1">
        <v>0</v>
      </c>
      <c r="G10" s="1">
        <v>0</v>
      </c>
      <c r="H10" s="1">
        <v>0</v>
      </c>
      <c r="I10" s="1">
        <v>138917</v>
      </c>
      <c r="J10" s="1">
        <f t="shared" si="0"/>
        <v>37069901</v>
      </c>
    </row>
    <row r="11" spans="1:10">
      <c r="A11" s="3"/>
      <c r="B11" t="s">
        <v>23</v>
      </c>
      <c r="C11" s="1">
        <v>0</v>
      </c>
      <c r="D11" s="1">
        <v>3392652</v>
      </c>
      <c r="E11" s="1">
        <v>97600</v>
      </c>
      <c r="F11" s="1">
        <v>735</v>
      </c>
      <c r="G11" s="1">
        <v>0</v>
      </c>
      <c r="H11" s="1">
        <v>0</v>
      </c>
      <c r="I11" s="1">
        <v>0</v>
      </c>
      <c r="J11" s="1">
        <f t="shared" si="0"/>
        <v>3490987</v>
      </c>
    </row>
    <row r="12" spans="1:10">
      <c r="A12" s="3"/>
      <c r="B12" t="s">
        <v>24</v>
      </c>
      <c r="C12" s="1">
        <v>0</v>
      </c>
      <c r="D12" s="1">
        <v>210223</v>
      </c>
      <c r="E12" s="1">
        <v>0</v>
      </c>
      <c r="F12" s="1">
        <v>3065000</v>
      </c>
      <c r="G12" s="1">
        <v>0</v>
      </c>
      <c r="H12" s="1">
        <v>0</v>
      </c>
      <c r="I12" s="1">
        <v>21029</v>
      </c>
      <c r="J12" s="1">
        <f t="shared" si="0"/>
        <v>3296252</v>
      </c>
    </row>
    <row r="13" spans="1:10">
      <c r="A13" s="3"/>
      <c r="B13" t="s">
        <v>25</v>
      </c>
    </row>
    <row r="14" spans="1:10">
      <c r="A14" s="3"/>
      <c r="B14" t="s">
        <v>26</v>
      </c>
      <c r="C14" s="1">
        <v>0</v>
      </c>
      <c r="D14" s="1">
        <v>1914612</v>
      </c>
      <c r="E14" s="1">
        <v>100</v>
      </c>
      <c r="F14" s="1">
        <v>0</v>
      </c>
      <c r="G14" s="1">
        <v>0</v>
      </c>
      <c r="H14" s="1">
        <v>135</v>
      </c>
      <c r="I14" s="1">
        <v>0</v>
      </c>
    </row>
    <row r="15" spans="1:10">
      <c r="A15" s="3"/>
      <c r="B15" t="s">
        <v>27</v>
      </c>
      <c r="C15" s="1">
        <v>0</v>
      </c>
      <c r="D15" s="1">
        <v>4084007</v>
      </c>
      <c r="E15" s="1">
        <v>191751</v>
      </c>
      <c r="F15" s="1">
        <v>0</v>
      </c>
      <c r="G15" s="1">
        <v>0</v>
      </c>
      <c r="H15" s="1">
        <v>1962733</v>
      </c>
      <c r="I15" s="1">
        <v>36416</v>
      </c>
      <c r="J15" s="1">
        <f t="shared" si="0"/>
        <v>6274907</v>
      </c>
    </row>
    <row r="16" spans="1:10">
      <c r="A16" s="3"/>
      <c r="B16" t="s">
        <v>28</v>
      </c>
      <c r="C16" s="1">
        <v>0</v>
      </c>
      <c r="D16" s="1">
        <v>3300691</v>
      </c>
      <c r="E16" s="1">
        <v>40200</v>
      </c>
      <c r="F16" s="1">
        <v>46000</v>
      </c>
      <c r="G16" s="1">
        <v>0</v>
      </c>
      <c r="H16" s="1">
        <v>0</v>
      </c>
      <c r="I16" s="1">
        <v>45056</v>
      </c>
      <c r="J16" s="1">
        <f t="shared" si="0"/>
        <v>3431947</v>
      </c>
    </row>
    <row r="17" spans="1:10">
      <c r="A17" s="3"/>
      <c r="B17" t="s">
        <v>29</v>
      </c>
      <c r="C17" s="1">
        <v>0</v>
      </c>
      <c r="D17" s="1">
        <v>1492088</v>
      </c>
      <c r="E17" s="1">
        <v>17070</v>
      </c>
      <c r="F17" s="1">
        <v>0</v>
      </c>
      <c r="G17" s="1">
        <v>0</v>
      </c>
      <c r="H17" s="1">
        <v>75000</v>
      </c>
      <c r="I17" s="1">
        <v>0</v>
      </c>
      <c r="J17" s="1">
        <f t="shared" si="0"/>
        <v>1584158</v>
      </c>
    </row>
    <row r="18" spans="1:10">
      <c r="A18" s="3"/>
      <c r="B18" s="3"/>
    </row>
    <row r="19" spans="1:10">
      <c r="A19" s="3"/>
      <c r="B19" s="3"/>
    </row>
    <row r="20" spans="1:10">
      <c r="A20" s="3" t="s">
        <v>30</v>
      </c>
      <c r="B20" s="3"/>
    </row>
    <row r="21" spans="1:10">
      <c r="A21" s="3"/>
      <c r="B21" t="s">
        <v>31</v>
      </c>
      <c r="C21" s="1">
        <v>0</v>
      </c>
      <c r="D21" s="1">
        <v>11614559</v>
      </c>
      <c r="E21" s="1">
        <v>0</v>
      </c>
      <c r="F21" s="1">
        <v>1572</v>
      </c>
      <c r="G21" s="1">
        <v>0</v>
      </c>
      <c r="H21" s="1">
        <v>0</v>
      </c>
      <c r="I21" s="1">
        <v>27055</v>
      </c>
      <c r="J21" s="1">
        <f t="shared" ref="J21:J23" si="1">SUM(C21:I21)</f>
        <v>11643186</v>
      </c>
    </row>
    <row r="22" spans="1:10">
      <c r="A22" s="3"/>
      <c r="B22" t="s">
        <v>32</v>
      </c>
      <c r="C22" s="1">
        <v>0</v>
      </c>
      <c r="D22" s="1">
        <v>17455036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1"/>
        <v>17455036</v>
      </c>
    </row>
    <row r="23" spans="1:10">
      <c r="A23" s="3"/>
      <c r="B23" t="s">
        <v>33</v>
      </c>
      <c r="C23" s="1">
        <v>0</v>
      </c>
      <c r="D23" s="1">
        <v>689772</v>
      </c>
      <c r="E23" s="1">
        <v>0</v>
      </c>
      <c r="F23" s="1">
        <v>0</v>
      </c>
      <c r="G23" s="1">
        <v>0</v>
      </c>
      <c r="H23" s="1">
        <v>0</v>
      </c>
      <c r="I23" s="1">
        <v>250</v>
      </c>
      <c r="J23" s="1">
        <f t="shared" si="1"/>
        <v>690022</v>
      </c>
    </row>
    <row r="24" spans="1:10">
      <c r="A24" s="3"/>
    </row>
    <row r="25" spans="1:10">
      <c r="A25" s="3" t="s">
        <v>34</v>
      </c>
    </row>
    <row r="26" spans="1:10">
      <c r="A26" s="3"/>
      <c r="B26" t="s">
        <v>35</v>
      </c>
      <c r="C26" s="1">
        <v>0</v>
      </c>
      <c r="D26" s="1">
        <v>66110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f t="shared" ref="J26:J28" si="2">SUM(C26:I26)</f>
        <v>66110</v>
      </c>
    </row>
    <row r="27" spans="1:10">
      <c r="A27" s="3"/>
      <c r="B27" t="s">
        <v>36</v>
      </c>
      <c r="J27" s="1">
        <f t="shared" si="2"/>
        <v>0</v>
      </c>
    </row>
    <row r="28" spans="1:10">
      <c r="A28" s="3"/>
      <c r="B28" t="s">
        <v>37</v>
      </c>
      <c r="C28" s="1">
        <v>0</v>
      </c>
      <c r="D28" s="1">
        <v>110010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f t="shared" si="2"/>
        <v>110010</v>
      </c>
    </row>
    <row r="29" spans="1:10">
      <c r="A29" s="3"/>
      <c r="B29" s="3"/>
    </row>
    <row r="30" spans="1:10">
      <c r="A30" s="3"/>
      <c r="B30" s="3"/>
    </row>
    <row r="31" spans="1:10">
      <c r="A31" s="3" t="s">
        <v>38</v>
      </c>
      <c r="B31" s="3"/>
      <c r="C31" s="1">
        <f>SUM(C8:C17)</f>
        <v>0</v>
      </c>
      <c r="D31" s="1">
        <f t="shared" ref="D31:J31" si="3">SUM(D8:D17)</f>
        <v>55959739</v>
      </c>
      <c r="E31" s="1">
        <f t="shared" si="3"/>
        <v>1202795</v>
      </c>
      <c r="F31" s="1">
        <f t="shared" si="3"/>
        <v>3147735</v>
      </c>
      <c r="G31" s="1">
        <f t="shared" si="3"/>
        <v>0</v>
      </c>
      <c r="H31" s="1">
        <f t="shared" si="3"/>
        <v>2074952</v>
      </c>
      <c r="I31" s="1">
        <f t="shared" si="3"/>
        <v>248978</v>
      </c>
      <c r="J31" s="1">
        <f t="shared" si="3"/>
        <v>60719352</v>
      </c>
    </row>
    <row r="32" spans="1:10">
      <c r="A32" s="3" t="s">
        <v>39</v>
      </c>
      <c r="B32" s="3"/>
      <c r="C32" s="1">
        <f>SUM(C21:C23)</f>
        <v>0</v>
      </c>
      <c r="D32" s="1">
        <f t="shared" ref="D32:J32" si="4">SUM(D21:D23)</f>
        <v>29759367</v>
      </c>
      <c r="E32" s="1">
        <f t="shared" si="4"/>
        <v>0</v>
      </c>
      <c r="F32" s="1">
        <f t="shared" si="4"/>
        <v>1572</v>
      </c>
      <c r="G32" s="1">
        <f t="shared" si="4"/>
        <v>0</v>
      </c>
      <c r="H32" s="1">
        <f t="shared" si="4"/>
        <v>0</v>
      </c>
      <c r="I32" s="1">
        <f t="shared" si="4"/>
        <v>27305</v>
      </c>
      <c r="J32" s="1">
        <f t="shared" si="4"/>
        <v>29788244</v>
      </c>
    </row>
    <row r="33" spans="1:10">
      <c r="A33" s="3" t="s">
        <v>40</v>
      </c>
      <c r="B33" s="3"/>
      <c r="C33" s="1">
        <f>SUM(C26:C28)</f>
        <v>0</v>
      </c>
      <c r="D33" s="1">
        <f t="shared" ref="D33:J33" si="5">SUM(D26:D28)</f>
        <v>176120</v>
      </c>
      <c r="E33" s="1">
        <f t="shared" si="5"/>
        <v>0</v>
      </c>
      <c r="F33" s="1">
        <f t="shared" si="5"/>
        <v>0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176120</v>
      </c>
    </row>
    <row r="34" spans="1:10">
      <c r="A34" s="3"/>
      <c r="B34" s="3"/>
    </row>
    <row r="35" spans="1:10">
      <c r="A35" s="3" t="s">
        <v>41</v>
      </c>
      <c r="B35" s="3"/>
      <c r="C35" s="1">
        <f>C31+C32+SUM(C31:C33)</f>
        <v>0</v>
      </c>
      <c r="D35" s="1">
        <f t="shared" ref="D35:J35" si="6">D31+D32+SUM(D31:D33)</f>
        <v>171614332</v>
      </c>
      <c r="E35" s="1">
        <f t="shared" si="6"/>
        <v>2405590</v>
      </c>
      <c r="F35" s="1">
        <f t="shared" si="6"/>
        <v>6298614</v>
      </c>
      <c r="G35" s="1">
        <f t="shared" si="6"/>
        <v>0</v>
      </c>
      <c r="H35" s="1">
        <f t="shared" si="6"/>
        <v>4149904</v>
      </c>
      <c r="I35" s="1">
        <f t="shared" si="6"/>
        <v>552566</v>
      </c>
      <c r="J35" s="1">
        <f t="shared" si="6"/>
        <v>181191312</v>
      </c>
    </row>
    <row r="37" spans="1:10">
      <c r="A37" t="s">
        <v>42</v>
      </c>
    </row>
    <row r="38" spans="1:10">
      <c r="A38" t="s">
        <v>43</v>
      </c>
    </row>
    <row r="39" spans="1:10">
      <c r="A39" t="s">
        <v>44</v>
      </c>
    </row>
  </sheetData>
  <pageMargins left="0.26" right="0.17" top="0.3" bottom="0.24" header="0.2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C20" sqref="C20:I22"/>
    </sheetView>
  </sheetViews>
  <sheetFormatPr defaultRowHeight="15"/>
  <cols>
    <col min="2" max="2" width="11.28515625" bestFit="1" customWidth="1"/>
    <col min="3" max="3" width="31.140625" bestFit="1" customWidth="1"/>
    <col min="4" max="4" width="47.7109375" bestFit="1" customWidth="1"/>
    <col min="5" max="5" width="58" bestFit="1" customWidth="1"/>
    <col min="6" max="6" width="81.42578125" bestFit="1" customWidth="1"/>
    <col min="7" max="7" width="57" bestFit="1" customWidth="1"/>
    <col min="8" max="8" width="47.85546875" bestFit="1" customWidth="1"/>
    <col min="9" max="9" width="31.42578125" bestFit="1" customWidth="1"/>
  </cols>
  <sheetData>
    <row r="1" spans="1:9">
      <c r="B1" t="s">
        <v>46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</row>
    <row r="2" spans="1:9">
      <c r="A2" t="s">
        <v>20</v>
      </c>
      <c r="B2" t="s">
        <v>20</v>
      </c>
      <c r="C2">
        <v>0</v>
      </c>
      <c r="D2">
        <v>2008097</v>
      </c>
      <c r="E2">
        <v>61633</v>
      </c>
      <c r="F2">
        <v>36000</v>
      </c>
      <c r="G2">
        <v>0</v>
      </c>
      <c r="H2">
        <v>37084</v>
      </c>
      <c r="I2">
        <v>0</v>
      </c>
    </row>
    <row r="3" spans="1:9">
      <c r="A3" t="s">
        <v>21</v>
      </c>
      <c r="B3" t="s">
        <v>21</v>
      </c>
      <c r="C3">
        <v>0</v>
      </c>
      <c r="D3">
        <v>3416826</v>
      </c>
      <c r="E3">
        <v>4000</v>
      </c>
      <c r="F3">
        <v>0</v>
      </c>
      <c r="G3">
        <v>0</v>
      </c>
      <c r="H3">
        <v>0</v>
      </c>
      <c r="I3">
        <v>7560</v>
      </c>
    </row>
    <row r="4" spans="1:9">
      <c r="A4" t="s">
        <v>22</v>
      </c>
      <c r="B4" t="s">
        <v>22</v>
      </c>
      <c r="C4">
        <v>0</v>
      </c>
      <c r="D4">
        <v>36140543</v>
      </c>
      <c r="E4">
        <v>790441</v>
      </c>
      <c r="F4">
        <v>0</v>
      </c>
      <c r="G4">
        <v>0</v>
      </c>
      <c r="H4">
        <v>0</v>
      </c>
      <c r="I4">
        <v>138917</v>
      </c>
    </row>
    <row r="5" spans="1:9">
      <c r="A5" t="s">
        <v>23</v>
      </c>
      <c r="B5" t="s">
        <v>23</v>
      </c>
      <c r="C5">
        <v>0</v>
      </c>
      <c r="D5">
        <v>3392652</v>
      </c>
      <c r="E5">
        <v>97600</v>
      </c>
      <c r="F5">
        <v>735</v>
      </c>
      <c r="G5">
        <v>0</v>
      </c>
      <c r="H5">
        <v>0</v>
      </c>
      <c r="I5">
        <v>0</v>
      </c>
    </row>
    <row r="6" spans="1:9">
      <c r="A6" t="s">
        <v>24</v>
      </c>
      <c r="B6" t="s">
        <v>24</v>
      </c>
      <c r="C6">
        <v>0</v>
      </c>
      <c r="D6">
        <v>210223</v>
      </c>
      <c r="E6">
        <v>0</v>
      </c>
      <c r="F6">
        <v>3065000</v>
      </c>
      <c r="G6">
        <v>0</v>
      </c>
      <c r="H6">
        <v>0</v>
      </c>
      <c r="I6">
        <v>21029</v>
      </c>
    </row>
    <row r="7" spans="1:9">
      <c r="A7" t="s">
        <v>25</v>
      </c>
    </row>
    <row r="8" spans="1:9">
      <c r="A8" t="s">
        <v>26</v>
      </c>
      <c r="B8" t="s">
        <v>82</v>
      </c>
      <c r="C8">
        <v>0</v>
      </c>
      <c r="D8">
        <v>1914612</v>
      </c>
      <c r="E8">
        <v>100</v>
      </c>
      <c r="F8">
        <v>0</v>
      </c>
      <c r="G8">
        <v>0</v>
      </c>
      <c r="H8">
        <v>135</v>
      </c>
      <c r="I8">
        <v>0</v>
      </c>
    </row>
    <row r="9" spans="1:9">
      <c r="A9" t="s">
        <v>27</v>
      </c>
      <c r="B9" t="s">
        <v>27</v>
      </c>
      <c r="C9">
        <v>0</v>
      </c>
      <c r="D9">
        <v>4084007</v>
      </c>
      <c r="E9">
        <v>191751</v>
      </c>
      <c r="F9">
        <v>0</v>
      </c>
      <c r="G9">
        <v>0</v>
      </c>
      <c r="H9">
        <v>1962733</v>
      </c>
      <c r="I9">
        <v>36416</v>
      </c>
    </row>
    <row r="10" spans="1:9">
      <c r="A10" t="s">
        <v>28</v>
      </c>
      <c r="B10" t="s">
        <v>28</v>
      </c>
      <c r="C10">
        <v>0</v>
      </c>
      <c r="D10">
        <v>3300691</v>
      </c>
      <c r="E10">
        <v>40200</v>
      </c>
      <c r="F10">
        <v>46000</v>
      </c>
      <c r="G10">
        <v>0</v>
      </c>
      <c r="H10">
        <v>0</v>
      </c>
      <c r="I10">
        <v>45056</v>
      </c>
    </row>
    <row r="11" spans="1:9">
      <c r="A11" t="s">
        <v>29</v>
      </c>
      <c r="B11" t="s">
        <v>29</v>
      </c>
      <c r="C11">
        <v>0</v>
      </c>
      <c r="D11">
        <v>1492088</v>
      </c>
      <c r="E11">
        <v>17070</v>
      </c>
      <c r="F11">
        <v>0</v>
      </c>
      <c r="G11">
        <v>0</v>
      </c>
      <c r="H11">
        <v>75000</v>
      </c>
      <c r="I11">
        <v>0</v>
      </c>
    </row>
    <row r="12" spans="1:9">
      <c r="A12" s="3"/>
    </row>
    <row r="13" spans="1:9">
      <c r="A13" s="3"/>
    </row>
    <row r="14" spans="1:9">
      <c r="A14" s="3"/>
    </row>
    <row r="15" spans="1:9">
      <c r="A15" t="s">
        <v>31</v>
      </c>
      <c r="B15" t="s">
        <v>31</v>
      </c>
      <c r="C15">
        <v>0</v>
      </c>
      <c r="D15">
        <v>11614559</v>
      </c>
      <c r="E15">
        <v>0</v>
      </c>
      <c r="F15">
        <v>1572</v>
      </c>
      <c r="G15">
        <v>0</v>
      </c>
      <c r="H15">
        <v>0</v>
      </c>
      <c r="I15">
        <v>27055</v>
      </c>
    </row>
    <row r="16" spans="1:9">
      <c r="A16" t="s">
        <v>32</v>
      </c>
      <c r="B16" t="s">
        <v>32</v>
      </c>
      <c r="C16">
        <v>0</v>
      </c>
      <c r="D16">
        <v>17455036</v>
      </c>
      <c r="E16">
        <v>0</v>
      </c>
      <c r="F16">
        <v>0</v>
      </c>
      <c r="G16">
        <v>0</v>
      </c>
      <c r="H16">
        <v>0</v>
      </c>
      <c r="I16">
        <v>0</v>
      </c>
    </row>
    <row r="17" spans="1:9">
      <c r="A17" t="s">
        <v>33</v>
      </c>
      <c r="B17" t="s">
        <v>33</v>
      </c>
      <c r="C17">
        <v>0</v>
      </c>
      <c r="D17">
        <v>689772</v>
      </c>
      <c r="E17">
        <v>0</v>
      </c>
      <c r="F17">
        <v>0</v>
      </c>
      <c r="G17">
        <v>0</v>
      </c>
      <c r="H17">
        <v>0</v>
      </c>
      <c r="I17">
        <v>250</v>
      </c>
    </row>
    <row r="20" spans="1:9">
      <c r="A20" t="s">
        <v>35</v>
      </c>
      <c r="B20" t="s">
        <v>35</v>
      </c>
      <c r="C20">
        <v>0</v>
      </c>
      <c r="D20">
        <v>69007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>
      <c r="A21" t="s">
        <v>36</v>
      </c>
      <c r="B21" t="s">
        <v>80</v>
      </c>
      <c r="C21">
        <v>0</v>
      </c>
      <c r="D21">
        <v>39275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>
      <c r="A22" t="s">
        <v>37</v>
      </c>
      <c r="B22" t="s">
        <v>37</v>
      </c>
      <c r="C22">
        <v>0</v>
      </c>
      <c r="D22">
        <v>214530</v>
      </c>
      <c r="E22">
        <v>0</v>
      </c>
      <c r="F22">
        <v>0</v>
      </c>
      <c r="G22">
        <v>0</v>
      </c>
      <c r="H22">
        <v>0</v>
      </c>
      <c r="I2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>
      <selection sqref="A1:Q34"/>
    </sheetView>
  </sheetViews>
  <sheetFormatPr defaultRowHeight="15"/>
  <cols>
    <col min="1" max="1" width="11.28515625" bestFit="1" customWidth="1"/>
    <col min="2" max="2" width="10.140625" bestFit="1" customWidth="1"/>
    <col min="3" max="3" width="12.7109375" bestFit="1" customWidth="1"/>
    <col min="4" max="5" width="7.42578125" bestFit="1" customWidth="1"/>
    <col min="6" max="6" width="25.5703125" bestFit="1" customWidth="1"/>
    <col min="7" max="7" width="22.5703125" bestFit="1" customWidth="1"/>
    <col min="8" max="8" width="19.42578125" bestFit="1" customWidth="1"/>
    <col min="9" max="9" width="27.7109375" bestFit="1" customWidth="1"/>
    <col min="10" max="10" width="24.5703125" bestFit="1" customWidth="1"/>
    <col min="11" max="11" width="21.7109375" bestFit="1" customWidth="1"/>
    <col min="12" max="12" width="22" bestFit="1" customWidth="1"/>
    <col min="13" max="13" width="31.7109375" bestFit="1" customWidth="1"/>
    <col min="14" max="14" width="21.5703125" bestFit="1" customWidth="1"/>
    <col min="15" max="15" width="29.85546875" bestFit="1" customWidth="1"/>
    <col min="16" max="16" width="42.28515625" bestFit="1" customWidth="1"/>
    <col min="17" max="17" width="25.85546875" bestFit="1" customWidth="1"/>
  </cols>
  <sheetData>
    <row r="1" spans="1:17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</row>
    <row r="2" spans="1:17">
      <c r="A2" t="s">
        <v>20</v>
      </c>
      <c r="B2" t="s">
        <v>63</v>
      </c>
      <c r="C2">
        <v>19990331</v>
      </c>
      <c r="D2">
        <v>1999</v>
      </c>
      <c r="E2" t="s">
        <v>64</v>
      </c>
      <c r="F2">
        <v>0</v>
      </c>
      <c r="G2">
        <v>657150</v>
      </c>
      <c r="H2">
        <v>0</v>
      </c>
      <c r="I2">
        <v>33500</v>
      </c>
      <c r="J2">
        <v>0</v>
      </c>
      <c r="K2">
        <v>21000</v>
      </c>
      <c r="L2">
        <v>0</v>
      </c>
      <c r="M2">
        <v>0</v>
      </c>
      <c r="N2">
        <v>0</v>
      </c>
      <c r="O2">
        <v>0</v>
      </c>
      <c r="P2">
        <v>37084</v>
      </c>
      <c r="Q2">
        <v>0</v>
      </c>
    </row>
    <row r="3" spans="1:17">
      <c r="A3" t="s">
        <v>20</v>
      </c>
      <c r="B3" t="s">
        <v>63</v>
      </c>
      <c r="C3">
        <v>19990630</v>
      </c>
      <c r="D3">
        <v>1999</v>
      </c>
      <c r="E3" t="s">
        <v>65</v>
      </c>
      <c r="F3">
        <v>0</v>
      </c>
      <c r="G3">
        <v>1353947</v>
      </c>
      <c r="H3">
        <v>3000</v>
      </c>
      <c r="I3">
        <v>28133</v>
      </c>
      <c r="J3">
        <v>0</v>
      </c>
      <c r="K3">
        <v>0</v>
      </c>
      <c r="L3">
        <v>15000</v>
      </c>
      <c r="M3">
        <v>0</v>
      </c>
      <c r="N3">
        <v>375000</v>
      </c>
      <c r="O3">
        <v>375000</v>
      </c>
      <c r="P3">
        <v>0</v>
      </c>
      <c r="Q3">
        <v>0</v>
      </c>
    </row>
    <row r="4" spans="1:17">
      <c r="A4" t="s">
        <v>21</v>
      </c>
      <c r="B4" t="s">
        <v>66</v>
      </c>
      <c r="C4">
        <v>19990630</v>
      </c>
      <c r="D4">
        <v>1999</v>
      </c>
      <c r="E4" t="s">
        <v>65</v>
      </c>
      <c r="F4">
        <v>0</v>
      </c>
      <c r="G4">
        <v>2060435</v>
      </c>
      <c r="H4">
        <v>10495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7560</v>
      </c>
    </row>
    <row r="5" spans="1:17">
      <c r="A5" t="s">
        <v>21</v>
      </c>
      <c r="B5" t="s">
        <v>66</v>
      </c>
      <c r="C5">
        <v>19990331</v>
      </c>
      <c r="D5">
        <v>1999</v>
      </c>
      <c r="E5" t="s">
        <v>64</v>
      </c>
      <c r="F5">
        <v>0</v>
      </c>
      <c r="G5">
        <v>1368886</v>
      </c>
      <c r="H5">
        <v>2000</v>
      </c>
      <c r="I5">
        <v>4000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</row>
    <row r="6" spans="1:17">
      <c r="A6" t="s">
        <v>31</v>
      </c>
      <c r="B6" t="s">
        <v>67</v>
      </c>
      <c r="C6">
        <v>19990630</v>
      </c>
      <c r="D6">
        <v>1999</v>
      </c>
      <c r="E6" t="s">
        <v>65</v>
      </c>
      <c r="F6">
        <v>0</v>
      </c>
      <c r="G6">
        <v>7414020</v>
      </c>
      <c r="H6">
        <v>75150</v>
      </c>
      <c r="I6">
        <v>0</v>
      </c>
      <c r="J6">
        <v>0</v>
      </c>
      <c r="K6">
        <v>1078</v>
      </c>
      <c r="L6">
        <v>0</v>
      </c>
      <c r="M6">
        <v>0</v>
      </c>
      <c r="N6">
        <v>0</v>
      </c>
      <c r="O6">
        <v>0</v>
      </c>
      <c r="P6">
        <v>0</v>
      </c>
      <c r="Q6">
        <v>21837</v>
      </c>
    </row>
    <row r="7" spans="1:17">
      <c r="A7" t="s">
        <v>31</v>
      </c>
      <c r="B7" t="s">
        <v>67</v>
      </c>
      <c r="C7">
        <v>19990331</v>
      </c>
      <c r="D7">
        <v>1999</v>
      </c>
      <c r="E7" t="s">
        <v>64</v>
      </c>
      <c r="F7">
        <v>0</v>
      </c>
      <c r="G7">
        <v>4294789</v>
      </c>
      <c r="H7">
        <v>19100</v>
      </c>
      <c r="I7">
        <v>250</v>
      </c>
      <c r="J7">
        <v>250</v>
      </c>
      <c r="K7">
        <v>494</v>
      </c>
      <c r="L7">
        <v>0</v>
      </c>
      <c r="M7">
        <v>0</v>
      </c>
      <c r="N7">
        <v>0</v>
      </c>
      <c r="O7">
        <v>0</v>
      </c>
      <c r="P7">
        <v>0</v>
      </c>
      <c r="Q7">
        <v>5218</v>
      </c>
    </row>
    <row r="8" spans="1:17">
      <c r="A8" t="s">
        <v>37</v>
      </c>
      <c r="B8" t="s">
        <v>68</v>
      </c>
      <c r="C8">
        <v>19990331</v>
      </c>
      <c r="D8">
        <v>1999</v>
      </c>
      <c r="E8" t="s">
        <v>69</v>
      </c>
      <c r="F8">
        <v>0</v>
      </c>
      <c r="G8">
        <v>60654</v>
      </c>
      <c r="H8">
        <v>440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</row>
    <row r="9" spans="1:17">
      <c r="A9" t="s">
        <v>37</v>
      </c>
      <c r="B9" t="s">
        <v>68</v>
      </c>
      <c r="C9">
        <v>19990131</v>
      </c>
      <c r="D9">
        <v>1999</v>
      </c>
      <c r="E9" t="s">
        <v>70</v>
      </c>
      <c r="F9">
        <v>0</v>
      </c>
      <c r="G9">
        <v>34023</v>
      </c>
      <c r="H9">
        <v>1190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</row>
    <row r="10" spans="1:17">
      <c r="A10" t="s">
        <v>37</v>
      </c>
      <c r="B10" t="s">
        <v>68</v>
      </c>
      <c r="C10">
        <v>19990430</v>
      </c>
      <c r="D10">
        <v>1999</v>
      </c>
      <c r="E10" t="s">
        <v>71</v>
      </c>
      <c r="F10">
        <v>0</v>
      </c>
      <c r="G10">
        <v>58677</v>
      </c>
      <c r="H10">
        <v>128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</row>
    <row r="11" spans="1:17">
      <c r="A11" t="s">
        <v>37</v>
      </c>
      <c r="B11" t="s">
        <v>68</v>
      </c>
      <c r="C11">
        <v>19990228</v>
      </c>
      <c r="D11">
        <v>1999</v>
      </c>
      <c r="E11" t="s">
        <v>72</v>
      </c>
      <c r="F11">
        <v>0</v>
      </c>
      <c r="G11">
        <v>17128</v>
      </c>
      <c r="H11">
        <v>165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</row>
    <row r="12" spans="1:17">
      <c r="A12" t="s">
        <v>37</v>
      </c>
      <c r="B12" t="s">
        <v>68</v>
      </c>
      <c r="C12">
        <v>19990531</v>
      </c>
      <c r="D12">
        <v>1999</v>
      </c>
      <c r="E12" t="s">
        <v>73</v>
      </c>
      <c r="F12">
        <v>0</v>
      </c>
      <c r="G12">
        <v>22844</v>
      </c>
      <c r="H12">
        <v>100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>
      <c r="A13" t="s">
        <v>37</v>
      </c>
      <c r="B13" t="s">
        <v>68</v>
      </c>
      <c r="C13">
        <v>19990630</v>
      </c>
      <c r="D13">
        <v>1999</v>
      </c>
      <c r="E13" t="s">
        <v>74</v>
      </c>
      <c r="F13">
        <v>0</v>
      </c>
      <c r="G13">
        <v>23237</v>
      </c>
      <c r="H13">
        <v>10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</row>
    <row r="14" spans="1:17">
      <c r="A14" t="s">
        <v>35</v>
      </c>
      <c r="B14" t="s">
        <v>75</v>
      </c>
      <c r="C14">
        <v>19990331</v>
      </c>
      <c r="D14">
        <v>1999</v>
      </c>
      <c r="E14" t="s">
        <v>64</v>
      </c>
      <c r="F14">
        <v>0</v>
      </c>
      <c r="G14">
        <v>66110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</row>
    <row r="15" spans="1:17">
      <c r="A15" t="s">
        <v>35</v>
      </c>
      <c r="B15" t="s">
        <v>75</v>
      </c>
      <c r="C15">
        <v>19990630</v>
      </c>
      <c r="D15">
        <v>1999</v>
      </c>
      <c r="E15" t="s">
        <v>65</v>
      </c>
      <c r="F15">
        <v>0</v>
      </c>
      <c r="G15">
        <v>2897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</row>
    <row r="16" spans="1:17">
      <c r="A16" t="s">
        <v>22</v>
      </c>
      <c r="B16" t="s">
        <v>76</v>
      </c>
      <c r="C16">
        <v>19990331</v>
      </c>
      <c r="D16">
        <v>1999</v>
      </c>
      <c r="E16" t="s">
        <v>64</v>
      </c>
      <c r="F16">
        <v>0</v>
      </c>
      <c r="G16">
        <v>7474082</v>
      </c>
      <c r="H16">
        <v>0</v>
      </c>
      <c r="I16">
        <v>115700</v>
      </c>
      <c r="J16">
        <v>0</v>
      </c>
      <c r="K16">
        <v>0</v>
      </c>
      <c r="L16">
        <v>13810</v>
      </c>
      <c r="M16">
        <v>13810</v>
      </c>
      <c r="N16">
        <v>0</v>
      </c>
      <c r="O16">
        <v>0</v>
      </c>
      <c r="P16">
        <v>0</v>
      </c>
      <c r="Q16">
        <v>0</v>
      </c>
    </row>
    <row r="17" spans="1:17">
      <c r="A17" t="s">
        <v>22</v>
      </c>
      <c r="B17" t="s">
        <v>76</v>
      </c>
      <c r="C17">
        <v>19990630</v>
      </c>
      <c r="D17">
        <v>1999</v>
      </c>
      <c r="E17" t="s">
        <v>65</v>
      </c>
      <c r="F17">
        <v>0</v>
      </c>
      <c r="G17">
        <v>28751821</v>
      </c>
      <c r="H17">
        <v>85360</v>
      </c>
      <c r="I17">
        <v>690241</v>
      </c>
      <c r="J17">
        <v>15500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138917</v>
      </c>
    </row>
    <row r="18" spans="1:17">
      <c r="A18" t="s">
        <v>23</v>
      </c>
      <c r="B18" t="s">
        <v>77</v>
      </c>
      <c r="C18">
        <v>19990331</v>
      </c>
      <c r="D18">
        <v>1999</v>
      </c>
      <c r="E18" t="s">
        <v>64</v>
      </c>
      <c r="F18">
        <v>0</v>
      </c>
      <c r="G18">
        <v>669753</v>
      </c>
      <c r="H18">
        <v>1000</v>
      </c>
      <c r="I18">
        <v>16500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</row>
    <row r="19" spans="1:17">
      <c r="A19" t="s">
        <v>23</v>
      </c>
      <c r="B19" t="s">
        <v>77</v>
      </c>
      <c r="C19">
        <v>19990630</v>
      </c>
      <c r="D19">
        <v>1999</v>
      </c>
      <c r="E19" t="s">
        <v>65</v>
      </c>
      <c r="F19">
        <v>0</v>
      </c>
      <c r="G19">
        <v>2745254</v>
      </c>
      <c r="H19">
        <v>21355</v>
      </c>
      <c r="I19">
        <v>81100</v>
      </c>
      <c r="J19">
        <v>0</v>
      </c>
      <c r="K19">
        <v>735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</row>
    <row r="20" spans="1:17">
      <c r="A20" t="s">
        <v>24</v>
      </c>
      <c r="B20" t="s">
        <v>78</v>
      </c>
      <c r="C20">
        <v>19990630</v>
      </c>
      <c r="D20">
        <v>1999</v>
      </c>
      <c r="E20" t="s">
        <v>65</v>
      </c>
      <c r="F20">
        <v>0</v>
      </c>
      <c r="G20">
        <v>217305</v>
      </c>
      <c r="H20">
        <v>23620</v>
      </c>
      <c r="I20">
        <v>0</v>
      </c>
      <c r="J20">
        <v>0</v>
      </c>
      <c r="K20">
        <v>2325000</v>
      </c>
      <c r="L20">
        <v>0</v>
      </c>
      <c r="M20">
        <v>0</v>
      </c>
      <c r="N20">
        <v>0</v>
      </c>
      <c r="O20">
        <v>0</v>
      </c>
      <c r="P20">
        <v>0</v>
      </c>
      <c r="Q20">
        <v>21023</v>
      </c>
    </row>
    <row r="21" spans="1:17">
      <c r="A21" t="s">
        <v>24</v>
      </c>
      <c r="B21" t="s">
        <v>78</v>
      </c>
      <c r="C21">
        <v>19990331</v>
      </c>
      <c r="D21">
        <v>1999</v>
      </c>
      <c r="E21" t="s">
        <v>64</v>
      </c>
      <c r="F21">
        <v>0</v>
      </c>
      <c r="G21">
        <v>16538</v>
      </c>
      <c r="H21">
        <v>0</v>
      </c>
      <c r="I21">
        <v>0</v>
      </c>
      <c r="J21">
        <v>0</v>
      </c>
      <c r="K21">
        <v>740000</v>
      </c>
      <c r="L21">
        <v>0</v>
      </c>
      <c r="M21">
        <v>0</v>
      </c>
      <c r="N21">
        <v>0</v>
      </c>
      <c r="O21">
        <v>0</v>
      </c>
      <c r="P21">
        <v>0</v>
      </c>
      <c r="Q21">
        <v>6</v>
      </c>
    </row>
    <row r="22" spans="1:17">
      <c r="A22" t="s">
        <v>32</v>
      </c>
      <c r="B22" t="s">
        <v>79</v>
      </c>
      <c r="C22">
        <v>19990331</v>
      </c>
      <c r="D22">
        <v>1999</v>
      </c>
      <c r="E22" t="s">
        <v>64</v>
      </c>
      <c r="F22">
        <v>0</v>
      </c>
      <c r="G22">
        <v>8881976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</row>
    <row r="23" spans="1:17">
      <c r="A23" t="s">
        <v>32</v>
      </c>
      <c r="B23" t="s">
        <v>79</v>
      </c>
      <c r="C23">
        <v>19990630</v>
      </c>
      <c r="D23">
        <v>1999</v>
      </c>
      <c r="E23" t="s">
        <v>65</v>
      </c>
      <c r="F23">
        <v>0</v>
      </c>
      <c r="G23">
        <v>8655419</v>
      </c>
      <c r="H23">
        <v>82359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7">
      <c r="A24" t="s">
        <v>80</v>
      </c>
      <c r="B24" t="s">
        <v>81</v>
      </c>
      <c r="C24">
        <v>19990630</v>
      </c>
      <c r="D24">
        <v>1999</v>
      </c>
      <c r="E24" t="s">
        <v>65</v>
      </c>
      <c r="F24">
        <v>0</v>
      </c>
      <c r="G24">
        <v>39275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</row>
    <row r="25" spans="1:17">
      <c r="A25" t="s">
        <v>82</v>
      </c>
      <c r="B25" t="s">
        <v>83</v>
      </c>
      <c r="C25">
        <v>19990630</v>
      </c>
      <c r="D25">
        <v>1999</v>
      </c>
      <c r="E25" t="s">
        <v>84</v>
      </c>
      <c r="F25">
        <v>0</v>
      </c>
      <c r="G25">
        <v>1914612</v>
      </c>
      <c r="H25">
        <v>0</v>
      </c>
      <c r="I25">
        <v>100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135</v>
      </c>
      <c r="Q25">
        <v>0</v>
      </c>
    </row>
    <row r="26" spans="1:17">
      <c r="A26" t="s">
        <v>33</v>
      </c>
      <c r="B26" t="s">
        <v>85</v>
      </c>
      <c r="C26">
        <v>19990331</v>
      </c>
      <c r="D26">
        <v>1999</v>
      </c>
      <c r="E26" t="s">
        <v>64</v>
      </c>
      <c r="F26">
        <v>0</v>
      </c>
      <c r="G26">
        <v>50875</v>
      </c>
      <c r="H26">
        <v>600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</row>
    <row r="27" spans="1:17">
      <c r="A27" t="s">
        <v>33</v>
      </c>
      <c r="B27" t="s">
        <v>85</v>
      </c>
      <c r="C27">
        <v>19990630</v>
      </c>
      <c r="D27">
        <v>1999</v>
      </c>
      <c r="E27" t="s">
        <v>65</v>
      </c>
      <c r="F27">
        <v>0</v>
      </c>
      <c r="G27">
        <v>643484</v>
      </c>
      <c r="H27">
        <v>3987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250</v>
      </c>
    </row>
    <row r="28" spans="1:17">
      <c r="A28" t="s">
        <v>27</v>
      </c>
      <c r="B28" t="s">
        <v>86</v>
      </c>
      <c r="C28">
        <v>19990331</v>
      </c>
      <c r="D28">
        <v>1999</v>
      </c>
      <c r="E28" t="s">
        <v>64</v>
      </c>
      <c r="F28">
        <v>0</v>
      </c>
      <c r="G28">
        <v>1678335</v>
      </c>
      <c r="H28">
        <v>0</v>
      </c>
      <c r="I28">
        <v>113195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1962733</v>
      </c>
      <c r="Q28">
        <v>18154</v>
      </c>
    </row>
    <row r="29" spans="1:17">
      <c r="A29" t="s">
        <v>27</v>
      </c>
      <c r="B29" t="s">
        <v>86</v>
      </c>
      <c r="C29">
        <v>19990630</v>
      </c>
      <c r="D29">
        <v>1999</v>
      </c>
      <c r="E29" t="s">
        <v>65</v>
      </c>
      <c r="F29">
        <v>0</v>
      </c>
      <c r="G29">
        <v>2433497</v>
      </c>
      <c r="H29">
        <v>27825</v>
      </c>
      <c r="I29">
        <v>78556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18262</v>
      </c>
    </row>
    <row r="30" spans="1:17">
      <c r="A30" t="s">
        <v>28</v>
      </c>
      <c r="B30" t="s">
        <v>87</v>
      </c>
      <c r="C30">
        <v>19990630</v>
      </c>
      <c r="D30">
        <v>1999</v>
      </c>
      <c r="E30" t="s">
        <v>65</v>
      </c>
      <c r="F30">
        <v>0</v>
      </c>
      <c r="G30">
        <v>1312240</v>
      </c>
      <c r="H30">
        <v>35661</v>
      </c>
      <c r="I30">
        <v>13425</v>
      </c>
      <c r="J30">
        <v>500</v>
      </c>
      <c r="K30">
        <v>0</v>
      </c>
      <c r="L30">
        <v>45000</v>
      </c>
      <c r="M30">
        <v>0</v>
      </c>
      <c r="N30">
        <v>0</v>
      </c>
      <c r="O30">
        <v>0</v>
      </c>
      <c r="P30">
        <v>0</v>
      </c>
      <c r="Q30">
        <v>56</v>
      </c>
    </row>
    <row r="31" spans="1:17">
      <c r="A31" t="s">
        <v>28</v>
      </c>
      <c r="B31" t="s">
        <v>87</v>
      </c>
      <c r="C31">
        <v>19990331</v>
      </c>
      <c r="D31">
        <v>1999</v>
      </c>
      <c r="E31" t="s">
        <v>64</v>
      </c>
      <c r="F31">
        <v>0</v>
      </c>
      <c r="G31">
        <v>2030172</v>
      </c>
      <c r="H31">
        <v>6060</v>
      </c>
      <c r="I31">
        <v>27275</v>
      </c>
      <c r="J31">
        <v>0</v>
      </c>
      <c r="K31">
        <v>1000</v>
      </c>
      <c r="L31">
        <v>0</v>
      </c>
      <c r="M31">
        <v>0</v>
      </c>
      <c r="N31">
        <v>0</v>
      </c>
      <c r="O31">
        <v>0</v>
      </c>
      <c r="P31">
        <v>0</v>
      </c>
      <c r="Q31">
        <v>45000</v>
      </c>
    </row>
    <row r="32" spans="1:17">
      <c r="A32" t="s">
        <v>29</v>
      </c>
      <c r="B32" t="s">
        <v>88</v>
      </c>
      <c r="C32">
        <v>19990131</v>
      </c>
      <c r="D32">
        <v>1999</v>
      </c>
      <c r="E32" t="s">
        <v>70</v>
      </c>
      <c r="F32">
        <v>0</v>
      </c>
      <c r="G32">
        <v>7495</v>
      </c>
      <c r="H32">
        <v>0</v>
      </c>
      <c r="I32">
        <v>10000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</row>
    <row r="33" spans="1:17">
      <c r="A33" t="s">
        <v>29</v>
      </c>
      <c r="B33" t="s">
        <v>88</v>
      </c>
      <c r="C33">
        <v>19990630</v>
      </c>
      <c r="D33">
        <v>1999</v>
      </c>
      <c r="E33" t="s">
        <v>65</v>
      </c>
      <c r="F33">
        <v>0</v>
      </c>
      <c r="G33">
        <v>1267730</v>
      </c>
      <c r="H33">
        <v>2116</v>
      </c>
      <c r="I33">
        <v>2070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>
      <c r="A34" t="s">
        <v>29</v>
      </c>
      <c r="B34" t="s">
        <v>88</v>
      </c>
      <c r="C34">
        <v>19990331</v>
      </c>
      <c r="D34">
        <v>1999</v>
      </c>
      <c r="E34" t="s">
        <v>64</v>
      </c>
      <c r="F34">
        <v>0</v>
      </c>
      <c r="G34">
        <v>219079</v>
      </c>
      <c r="H34">
        <v>100</v>
      </c>
      <c r="I34">
        <v>5000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75000</v>
      </c>
      <c r="Q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win7admn</cp:lastModifiedBy>
  <cp:lastPrinted>2012-02-17T20:08:41Z</cp:lastPrinted>
  <dcterms:created xsi:type="dcterms:W3CDTF">2012-02-15T20:16:37Z</dcterms:created>
  <dcterms:modified xsi:type="dcterms:W3CDTF">2014-06-09T13:15:29Z</dcterms:modified>
</cp:coreProperties>
</file>